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ドキュメント - コピー\原発関連\"/>
    </mc:Choice>
  </mc:AlternateContent>
  <xr:revisionPtr revIDLastSave="0" documentId="13_ncr:1_{F6F7A9F8-856A-4BFE-B9F5-B64D40CF7F4A}" xr6:coauthVersionLast="47" xr6:coauthVersionMax="47" xr10:uidLastSave="{00000000-0000-0000-0000-000000000000}"/>
  <bookViews>
    <workbookView xWindow="-120" yWindow="-120" windowWidth="29040" windowHeight="15840" xr2:uid="{9F4FBD95-DEF8-43BE-A55B-1EF7367353A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1" l="1"/>
  <c r="H100" i="1"/>
  <c r="H93" i="1"/>
  <c r="H85" i="1"/>
  <c r="H69" i="1"/>
  <c r="H59" i="1"/>
  <c r="H49" i="1"/>
  <c r="H36" i="1"/>
  <c r="H21" i="1"/>
  <c r="H13" i="1"/>
  <c r="H6" i="1"/>
  <c r="M119" i="1"/>
  <c r="M100" i="1"/>
  <c r="M93" i="1"/>
  <c r="M85" i="1"/>
  <c r="E69" i="1"/>
  <c r="M69" i="1"/>
  <c r="M59" i="1"/>
  <c r="M49" i="1"/>
  <c r="M36" i="1"/>
  <c r="L36" i="1"/>
  <c r="K36" i="1"/>
  <c r="J36" i="1"/>
  <c r="I36" i="1"/>
  <c r="G36" i="1"/>
  <c r="F36" i="1"/>
  <c r="E36" i="1"/>
  <c r="M21" i="1"/>
  <c r="M13" i="1"/>
  <c r="M6" i="1"/>
  <c r="E6" i="1"/>
  <c r="L119" i="1"/>
  <c r="K119" i="1"/>
  <c r="J119" i="1"/>
  <c r="I119" i="1"/>
  <c r="G119" i="1"/>
  <c r="F119" i="1"/>
  <c r="E119" i="1"/>
  <c r="L100" i="1"/>
  <c r="K100" i="1"/>
  <c r="J100" i="1"/>
  <c r="I100" i="1"/>
  <c r="G100" i="1"/>
  <c r="F100" i="1"/>
  <c r="E100" i="1"/>
  <c r="L93" i="1"/>
  <c r="K93" i="1"/>
  <c r="J93" i="1"/>
  <c r="I93" i="1"/>
  <c r="G93" i="1"/>
  <c r="F93" i="1"/>
  <c r="E93" i="1"/>
  <c r="L85" i="1"/>
  <c r="K85" i="1"/>
  <c r="J85" i="1"/>
  <c r="I85" i="1"/>
  <c r="G85" i="1"/>
  <c r="F85" i="1"/>
  <c r="E85" i="1"/>
  <c r="L69" i="1"/>
  <c r="K69" i="1"/>
  <c r="J69" i="1"/>
  <c r="I69" i="1"/>
  <c r="G69" i="1"/>
  <c r="F69" i="1"/>
  <c r="L59" i="1"/>
  <c r="K59" i="1"/>
  <c r="J59" i="1"/>
  <c r="I59" i="1"/>
  <c r="G59" i="1"/>
  <c r="F59" i="1"/>
  <c r="E59" i="1"/>
  <c r="L49" i="1"/>
  <c r="K49" i="1"/>
  <c r="J49" i="1"/>
  <c r="I49" i="1"/>
  <c r="G49" i="1"/>
  <c r="F49" i="1"/>
  <c r="E49" i="1"/>
  <c r="L21" i="1"/>
  <c r="K21" i="1"/>
  <c r="J21" i="1"/>
  <c r="I21" i="1"/>
  <c r="G21" i="1"/>
  <c r="F21" i="1"/>
  <c r="E21" i="1"/>
  <c r="L13" i="1"/>
  <c r="K13" i="1"/>
  <c r="J13" i="1"/>
  <c r="I13" i="1"/>
  <c r="G13" i="1"/>
  <c r="F13" i="1"/>
  <c r="E13" i="1"/>
  <c r="L6" i="1"/>
  <c r="K6" i="1"/>
  <c r="J6" i="1"/>
  <c r="I6" i="1"/>
  <c r="G6" i="1"/>
  <c r="F6" i="1"/>
</calcChain>
</file>

<file path=xl/sharedStrings.xml><?xml version="1.0" encoding="utf-8"?>
<sst xmlns="http://schemas.openxmlformats.org/spreadsheetml/2006/main" count="308" uniqueCount="110">
  <si>
    <t>選挙区</t>
    <rPh sb="0" eb="3">
      <t>センキョク</t>
    </rPh>
    <phoneticPr fontId="1"/>
  </si>
  <si>
    <t>市区町村</t>
    <rPh sb="0" eb="4">
      <t>シクチョウソン</t>
    </rPh>
    <phoneticPr fontId="1"/>
  </si>
  <si>
    <t>自由民主党</t>
    <rPh sb="0" eb="2">
      <t>ジユウ</t>
    </rPh>
    <rPh sb="2" eb="5">
      <t>ミンシュトウ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</si>
  <si>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</si>
  <si>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公明党</t>
    <rPh sb="0" eb="3">
      <t>コウメイトウ</t>
    </rPh>
    <phoneticPr fontId="1"/>
  </si>
  <si>
    <t>立憲民主党</t>
    <rPh sb="0" eb="2">
      <t>リッケン</t>
    </rPh>
    <rPh sb="2" eb="5">
      <t>ミンシュトウ</t>
    </rPh>
    <phoneticPr fontId="1"/>
  </si>
  <si>
    <t>希望の党</t>
    <rPh sb="0" eb="2">
      <t>キボウ</t>
    </rPh>
    <rPh sb="3" eb="4">
      <t>トウ</t>
    </rPh>
    <phoneticPr fontId="1"/>
  </si>
  <si>
    <t>維新の会</t>
    <rPh sb="0" eb="2">
      <t>イシン</t>
    </rPh>
    <rPh sb="3" eb="4">
      <t>カイ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</si>
  <si>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</si>
  <si>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</si>
  <si>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門司区</t>
    <rPh sb="0" eb="3">
      <t>モジク</t>
    </rPh>
    <phoneticPr fontId="1"/>
  </si>
  <si>
    <t>小倉北区</t>
    <rPh sb="0" eb="4">
      <t>コクラキタク</t>
    </rPh>
    <phoneticPr fontId="1"/>
  </si>
  <si>
    <t>小倉南区</t>
    <rPh sb="0" eb="4">
      <t>コクラミナミク</t>
    </rPh>
    <phoneticPr fontId="1"/>
  </si>
  <si>
    <t>若松区</t>
    <rPh sb="0" eb="3">
      <t>ワカマツク</t>
    </rPh>
    <phoneticPr fontId="1"/>
  </si>
  <si>
    <t>八幡東区</t>
    <rPh sb="0" eb="4">
      <t>ヤハタヒガシク</t>
    </rPh>
    <phoneticPr fontId="1"/>
  </si>
  <si>
    <t>八幡西区</t>
    <rPh sb="0" eb="4">
      <t>ヤハタニシク</t>
    </rPh>
    <phoneticPr fontId="1"/>
  </si>
  <si>
    <t>戸畑区</t>
    <rPh sb="0" eb="3">
      <t>トバタク</t>
    </rPh>
    <phoneticPr fontId="1"/>
  </si>
  <si>
    <t>博多区</t>
    <rPh sb="0" eb="3">
      <t>ハカタク</t>
    </rPh>
    <phoneticPr fontId="1"/>
  </si>
  <si>
    <t>中央区</t>
    <rPh sb="0" eb="3">
      <t>チュウオウク</t>
    </rPh>
    <phoneticPr fontId="1"/>
  </si>
  <si>
    <t>南区５区</t>
    <rPh sb="0" eb="2">
      <t>ミナミク</t>
    </rPh>
    <rPh sb="2" eb="4">
      <t>ゴク</t>
    </rPh>
    <phoneticPr fontId="1"/>
  </si>
  <si>
    <t>南区２区</t>
    <rPh sb="0" eb="2">
      <t>ミナミク</t>
    </rPh>
    <rPh sb="3" eb="4">
      <t>ク</t>
    </rPh>
    <phoneticPr fontId="1"/>
  </si>
  <si>
    <t>城南区２区</t>
    <rPh sb="0" eb="3">
      <t>ジョウナンク</t>
    </rPh>
    <rPh sb="3" eb="5">
      <t>ニク</t>
    </rPh>
    <phoneticPr fontId="1"/>
  </si>
  <si>
    <t>城南区３区</t>
    <rPh sb="0" eb="3">
      <t>ジョウナンク</t>
    </rPh>
    <rPh sb="3" eb="5">
      <t>サンク</t>
    </rPh>
    <phoneticPr fontId="1"/>
  </si>
  <si>
    <t>早良区</t>
    <rPh sb="0" eb="3">
      <t>サワラク</t>
    </rPh>
    <phoneticPr fontId="1"/>
  </si>
  <si>
    <t>西区</t>
    <rPh sb="0" eb="2">
      <t>ニシク</t>
    </rPh>
    <phoneticPr fontId="1"/>
  </si>
  <si>
    <t>大牟田市</t>
    <rPh sb="0" eb="4">
      <t>オオムタシ</t>
    </rPh>
    <phoneticPr fontId="1"/>
  </si>
  <si>
    <t>久留米市</t>
    <rPh sb="0" eb="4">
      <t>クルメシ</t>
    </rPh>
    <phoneticPr fontId="1"/>
  </si>
  <si>
    <t>直方市</t>
    <rPh sb="0" eb="3">
      <t>ノオガタシ</t>
    </rPh>
    <phoneticPr fontId="1"/>
  </si>
  <si>
    <t>飯塚市</t>
    <rPh sb="0" eb="3">
      <t>イイヅカシ</t>
    </rPh>
    <phoneticPr fontId="1"/>
  </si>
  <si>
    <t>田川市</t>
    <rPh sb="0" eb="3">
      <t>タガワシ</t>
    </rPh>
    <phoneticPr fontId="1"/>
  </si>
  <si>
    <t>柳川市</t>
    <rPh sb="0" eb="3">
      <t>ヤナガワシ</t>
    </rPh>
    <phoneticPr fontId="1"/>
  </si>
  <si>
    <t>八女市</t>
    <rPh sb="0" eb="3">
      <t>ヤメシ</t>
    </rPh>
    <phoneticPr fontId="1"/>
  </si>
  <si>
    <t>筑後市</t>
    <rPh sb="0" eb="3">
      <t>チクゴシ</t>
    </rPh>
    <phoneticPr fontId="1"/>
  </si>
  <si>
    <t>大川市</t>
    <rPh sb="0" eb="3">
      <t>オオカワシ</t>
    </rPh>
    <phoneticPr fontId="1"/>
  </si>
  <si>
    <t>行橋市</t>
    <rPh sb="0" eb="3">
      <t>ユクハシシ</t>
    </rPh>
    <phoneticPr fontId="1"/>
  </si>
  <si>
    <t>豊前市</t>
    <rPh sb="0" eb="3">
      <t>ブゼンシ</t>
    </rPh>
    <phoneticPr fontId="1"/>
  </si>
  <si>
    <t>中間市</t>
    <rPh sb="0" eb="3">
      <t>ナカマシ</t>
    </rPh>
    <phoneticPr fontId="1"/>
  </si>
  <si>
    <t>小郡市</t>
    <rPh sb="0" eb="3">
      <t>オゴオリシ</t>
    </rPh>
    <phoneticPr fontId="1"/>
  </si>
  <si>
    <t>筑紫野市</t>
    <rPh sb="0" eb="3">
      <t>ツクシノ</t>
    </rPh>
    <rPh sb="3" eb="4">
      <t>シ</t>
    </rPh>
    <phoneticPr fontId="1"/>
  </si>
  <si>
    <t>春日市</t>
    <rPh sb="0" eb="3">
      <t>カスガシ</t>
    </rPh>
    <phoneticPr fontId="1"/>
  </si>
  <si>
    <t>大野城市</t>
    <rPh sb="0" eb="4">
      <t>オオノジョウシ</t>
    </rPh>
    <phoneticPr fontId="1"/>
  </si>
  <si>
    <t>宗像市</t>
    <rPh sb="0" eb="3">
      <t>ムナカタシ</t>
    </rPh>
    <phoneticPr fontId="1"/>
  </si>
  <si>
    <t>太宰府市</t>
    <rPh sb="0" eb="4">
      <t>ダザイフシ</t>
    </rPh>
    <phoneticPr fontId="1"/>
  </si>
  <si>
    <t>古賀市</t>
    <rPh sb="0" eb="3">
      <t>コガシ</t>
    </rPh>
    <phoneticPr fontId="1"/>
  </si>
  <si>
    <t>福津市</t>
    <rPh sb="0" eb="3">
      <t>フクツシ</t>
    </rPh>
    <phoneticPr fontId="1"/>
  </si>
  <si>
    <t>うきは市</t>
    <rPh sb="3" eb="4">
      <t>シ</t>
    </rPh>
    <phoneticPr fontId="1"/>
  </si>
  <si>
    <t>宮若市</t>
    <rPh sb="0" eb="3">
      <t>ミヤワカシ</t>
    </rPh>
    <phoneticPr fontId="1"/>
  </si>
  <si>
    <t>嘉麻市</t>
    <rPh sb="0" eb="2">
      <t>カマ</t>
    </rPh>
    <rPh sb="2" eb="3">
      <t>シ</t>
    </rPh>
    <phoneticPr fontId="1"/>
  </si>
  <si>
    <t>朝倉市</t>
    <rPh sb="0" eb="3">
      <t>アサクラシ</t>
    </rPh>
    <phoneticPr fontId="1"/>
  </si>
  <si>
    <t>みやま市</t>
    <rPh sb="3" eb="4">
      <t>シ</t>
    </rPh>
    <phoneticPr fontId="1"/>
  </si>
  <si>
    <t>糸島市</t>
    <rPh sb="0" eb="3">
      <t>イトシマシ</t>
    </rPh>
    <phoneticPr fontId="1"/>
  </si>
  <si>
    <t>那珂川市</t>
    <rPh sb="0" eb="3">
      <t>ナカガワ</t>
    </rPh>
    <rPh sb="3" eb="4">
      <t>シ</t>
    </rPh>
    <phoneticPr fontId="1"/>
  </si>
  <si>
    <t>宇美町</t>
    <rPh sb="0" eb="3">
      <t>ウミマチ</t>
    </rPh>
    <phoneticPr fontId="1"/>
  </si>
  <si>
    <t>篠栗町</t>
    <rPh sb="0" eb="3">
      <t>ササグリマチ</t>
    </rPh>
    <phoneticPr fontId="1"/>
  </si>
  <si>
    <t>志免町</t>
    <rPh sb="0" eb="3">
      <t>シメマチ</t>
    </rPh>
    <phoneticPr fontId="1"/>
  </si>
  <si>
    <t>須恵町</t>
    <rPh sb="0" eb="3">
      <t>スエマチ</t>
    </rPh>
    <phoneticPr fontId="1"/>
  </si>
  <si>
    <t>新宮町</t>
    <rPh sb="0" eb="3">
      <t>シングウマチ</t>
    </rPh>
    <phoneticPr fontId="1"/>
  </si>
  <si>
    <t>久山町</t>
    <rPh sb="0" eb="3">
      <t>ヒサヤママチ</t>
    </rPh>
    <phoneticPr fontId="1"/>
  </si>
  <si>
    <t>粕屋町</t>
    <rPh sb="0" eb="3">
      <t>カスヤマチ</t>
    </rPh>
    <phoneticPr fontId="1"/>
  </si>
  <si>
    <t>芦屋町</t>
    <rPh sb="0" eb="3">
      <t>アシヤマチ</t>
    </rPh>
    <phoneticPr fontId="1"/>
  </si>
  <si>
    <t>水巻町</t>
    <rPh sb="0" eb="3">
      <t>ミズマキマチ</t>
    </rPh>
    <phoneticPr fontId="1"/>
  </si>
  <si>
    <t>岡垣町</t>
    <rPh sb="0" eb="3">
      <t>オカガキマチ</t>
    </rPh>
    <phoneticPr fontId="1"/>
  </si>
  <si>
    <t>遠賀町</t>
    <rPh sb="0" eb="2">
      <t>オンガ</t>
    </rPh>
    <rPh sb="2" eb="3">
      <t>マチ</t>
    </rPh>
    <phoneticPr fontId="1"/>
  </si>
  <si>
    <t>小竹町</t>
    <rPh sb="0" eb="2">
      <t>オタケ</t>
    </rPh>
    <rPh sb="2" eb="3">
      <t>マチ</t>
    </rPh>
    <phoneticPr fontId="1"/>
  </si>
  <si>
    <t>鞍手町</t>
    <rPh sb="0" eb="2">
      <t>クラテ</t>
    </rPh>
    <rPh sb="2" eb="3">
      <t>マチ</t>
    </rPh>
    <phoneticPr fontId="1"/>
  </si>
  <si>
    <t>桂川町</t>
    <rPh sb="0" eb="3">
      <t>ケイセンマチ</t>
    </rPh>
    <phoneticPr fontId="1"/>
  </si>
  <si>
    <t>筑前町</t>
    <rPh sb="0" eb="3">
      <t>チクゼンマチ</t>
    </rPh>
    <phoneticPr fontId="1"/>
  </si>
  <si>
    <t>東峰村</t>
    <rPh sb="0" eb="3">
      <t>トウホウムラ</t>
    </rPh>
    <phoneticPr fontId="1"/>
  </si>
  <si>
    <t>大刀洗町</t>
    <rPh sb="0" eb="4">
      <t>タチアライマチ</t>
    </rPh>
    <phoneticPr fontId="1"/>
  </si>
  <si>
    <t>大木町</t>
    <rPh sb="0" eb="3">
      <t>オオキマチ</t>
    </rPh>
    <phoneticPr fontId="1"/>
  </si>
  <si>
    <t>広川町</t>
    <rPh sb="0" eb="3">
      <t>ヒロカワマチ</t>
    </rPh>
    <phoneticPr fontId="1"/>
  </si>
  <si>
    <t>香春町</t>
    <rPh sb="0" eb="3">
      <t>カワラマチ</t>
    </rPh>
    <phoneticPr fontId="1"/>
  </si>
  <si>
    <t>添田町</t>
    <rPh sb="0" eb="3">
      <t>ソエダマチ</t>
    </rPh>
    <phoneticPr fontId="1"/>
  </si>
  <si>
    <t>糸田町</t>
    <rPh sb="0" eb="2">
      <t>イトダ</t>
    </rPh>
    <rPh sb="2" eb="3">
      <t>マチ</t>
    </rPh>
    <phoneticPr fontId="1"/>
  </si>
  <si>
    <t>川崎町</t>
    <rPh sb="0" eb="3">
      <t>カワサキマチ</t>
    </rPh>
    <phoneticPr fontId="1"/>
  </si>
  <si>
    <t>大任町</t>
    <rPh sb="0" eb="2">
      <t>オオトウ</t>
    </rPh>
    <rPh sb="2" eb="3">
      <t>マチ</t>
    </rPh>
    <phoneticPr fontId="1"/>
  </si>
  <si>
    <t>赤村</t>
    <rPh sb="0" eb="2">
      <t>アカムラ</t>
    </rPh>
    <phoneticPr fontId="1"/>
  </si>
  <si>
    <t>福智町</t>
    <rPh sb="0" eb="3">
      <t>フクチマチ</t>
    </rPh>
    <phoneticPr fontId="1"/>
  </si>
  <si>
    <t>苅田町</t>
    <rPh sb="0" eb="3">
      <t>カンダマチ</t>
    </rPh>
    <phoneticPr fontId="1"/>
  </si>
  <si>
    <t>みやこ町</t>
    <rPh sb="3" eb="4">
      <t>マチ</t>
    </rPh>
    <phoneticPr fontId="1"/>
  </si>
  <si>
    <t>吉富町</t>
    <rPh sb="0" eb="3">
      <t>ヨシトミマチ</t>
    </rPh>
    <phoneticPr fontId="1"/>
  </si>
  <si>
    <t>上毛町</t>
    <rPh sb="0" eb="1">
      <t>ウエ</t>
    </rPh>
    <rPh sb="1" eb="2">
      <t>ケ</t>
    </rPh>
    <rPh sb="2" eb="3">
      <t>マチ</t>
    </rPh>
    <phoneticPr fontId="1"/>
  </si>
  <si>
    <t>築上町</t>
    <rPh sb="0" eb="3">
      <t>チクジョウマチ</t>
    </rPh>
    <phoneticPr fontId="1"/>
  </si>
  <si>
    <t>計</t>
    <rPh sb="0" eb="1">
      <t>ケイ</t>
    </rPh>
    <phoneticPr fontId="1"/>
  </si>
  <si>
    <t>福岡県</t>
    <rPh sb="0" eb="3">
      <t>フクオカケン</t>
    </rPh>
    <phoneticPr fontId="1"/>
  </si>
  <si>
    <t>衆議院選</t>
    <rPh sb="0" eb="3">
      <t>シュウギイン</t>
    </rPh>
    <rPh sb="3" eb="4">
      <t>セン</t>
    </rPh>
    <phoneticPr fontId="1"/>
  </si>
  <si>
    <t>比例区</t>
    <rPh sb="0" eb="3">
      <t>ヒレイク</t>
    </rPh>
    <phoneticPr fontId="1"/>
  </si>
  <si>
    <t>総計</t>
    <rPh sb="0" eb="2">
      <t>ソウケイ</t>
    </rPh>
    <phoneticPr fontId="1"/>
  </si>
  <si>
    <t>国民民主党</t>
    <rPh sb="0" eb="2">
      <t>コクミン</t>
    </rPh>
    <rPh sb="2" eb="5">
      <t>ミンシュトウ</t>
    </rPh>
    <phoneticPr fontId="1"/>
  </si>
  <si>
    <t>れいわ</t>
    <phoneticPr fontId="1"/>
  </si>
  <si>
    <t>参政党</t>
    <rPh sb="0" eb="2">
      <t>サンセイ</t>
    </rPh>
    <rPh sb="2" eb="3">
      <t>トウ</t>
    </rPh>
    <phoneticPr fontId="1"/>
  </si>
  <si>
    <t>れいわ</t>
    <phoneticPr fontId="1"/>
  </si>
  <si>
    <t>東区１区</t>
    <rPh sb="0" eb="2">
      <t>ヒガシク</t>
    </rPh>
    <rPh sb="2" eb="4">
      <t>イチク</t>
    </rPh>
    <phoneticPr fontId="1"/>
  </si>
  <si>
    <t>東区４区</t>
    <rPh sb="0" eb="2">
      <t>ヒガシク</t>
    </rPh>
    <rPh sb="2" eb="4">
      <t>ヨンク</t>
    </rPh>
    <phoneticPr fontId="1"/>
  </si>
  <si>
    <t>自＋公</t>
    <rPh sb="0" eb="1">
      <t>ジ</t>
    </rPh>
    <rPh sb="2" eb="3">
      <t>コウ</t>
    </rPh>
    <phoneticPr fontId="1"/>
  </si>
  <si>
    <t>2021年</t>
    <rPh sb="4" eb="5">
      <t>ネン</t>
    </rPh>
    <phoneticPr fontId="1"/>
  </si>
  <si>
    <t>2024年</t>
    <rPh sb="4" eb="5">
      <t>ネン</t>
    </rPh>
    <phoneticPr fontId="1"/>
  </si>
  <si>
    <t>N党</t>
    <rPh sb="1" eb="2">
      <t>トウ</t>
    </rPh>
    <phoneticPr fontId="1"/>
  </si>
  <si>
    <t>投票率</t>
    <rPh sb="0" eb="3">
      <t>トウヒョウリツ</t>
    </rPh>
    <phoneticPr fontId="1"/>
  </si>
  <si>
    <t>2024年衆議院選　比例区</t>
    <rPh sb="4" eb="5">
      <t>ネン</t>
    </rPh>
    <rPh sb="5" eb="8">
      <t>シュウギイン</t>
    </rPh>
    <rPh sb="8" eb="9">
      <t>セン</t>
    </rPh>
    <rPh sb="10" eb="13">
      <t>ヒレイク</t>
    </rPh>
    <phoneticPr fontId="1"/>
  </si>
  <si>
    <t>2017年</t>
    <rPh sb="4" eb="5">
      <t>ネン</t>
    </rPh>
    <phoneticPr fontId="1"/>
  </si>
  <si>
    <t>九州ブロック</t>
    <rPh sb="0" eb="2">
      <t>キュウシュウ</t>
    </rPh>
    <phoneticPr fontId="1"/>
  </si>
  <si>
    <t>得票率</t>
    <rPh sb="0" eb="3">
      <t>トクヒョウリツ</t>
    </rPh>
    <phoneticPr fontId="1"/>
  </si>
  <si>
    <t>議席数（20）</t>
    <rPh sb="0" eb="3">
      <t>ギセキスウ</t>
    </rPh>
    <phoneticPr fontId="1"/>
  </si>
  <si>
    <t>３（０）</t>
    <phoneticPr fontId="1"/>
  </si>
  <si>
    <t>１（０）</t>
    <phoneticPr fontId="1"/>
  </si>
  <si>
    <t>２（０）</t>
    <phoneticPr fontId="1"/>
  </si>
  <si>
    <t>４（１）</t>
    <phoneticPr fontId="1"/>
  </si>
  <si>
    <t>１（１）</t>
    <phoneticPr fontId="1"/>
  </si>
  <si>
    <t>７（女１）</t>
    <rPh sb="2" eb="3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</si>
</sst>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0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C26B-CB24-470A-9B95-713F535EED26}">
  <sheetPr>
    <pageSetUpPr fitToPage="1"/>
  </sheetPr>
  <dimension ref="B1:O139"/>
  <sheetViews>
    <sheetView tabSelected="1" topLeftCell="B128" zoomScale="200" zoomScaleNormal="200" workbookViewId="0">
      <selection activeCell="F137" sqref="F137"/>
    </sheetView>
  </sheetViews>
  <sheetFormatPr defaultRowHeight="18.75" x14ac:dyDescent="0.4"/>
  <cols>
    <col min="1" max="1" width="2" customWidth="1"/>
    <col min="2" max="2" width="6.75" customWidth="1"/>
    <col min="3" max="3" width="6.375" customWidth="1"/>
    <col min="4" max="4" width="11.625" customWidth="1"/>
    <col min="5" max="13" width="10.625" customWidth="1"/>
    <col min="14" max="14" width="3" customWidth="1"/>
    <col min="16" max="20" width="10.625" customWidth="1"/>
  </cols>
  <sheetData>
    <row r="1" spans="2:13" ht="24" x14ac:dyDescent="0.4">
      <c r="C1" s="8" t="s">
        <v>99</v>
      </c>
      <c r="D1" s="9"/>
      <c r="E1" s="9"/>
    </row>
    <row r="3" spans="2:13" x14ac:dyDescent="0.4">
      <c r="B3" s="1" t="s">
        <v>98</v>
      </c>
      <c r="C3" s="1" t="s">
        <v>0</v>
      </c>
      <c r="D3" s="1" t="s">
        <v>1</v>
      </c>
      <c r="E3" s="1" t="s">
        <v>2</v>
      </c>
      <c r="F3" s="1" t="s">
        <v>4</v>
      </c>
      <c r="G3" s="1" t="s">
        <v>7</v>
      </c>
      <c r="H3" s="1" t="s">
        <v>88</v>
      </c>
      <c r="I3" s="1" t="s">
        <v>5</v>
      </c>
      <c r="J3" s="1" t="s">
        <v>8</v>
      </c>
      <c r="K3" s="1" t="s">
        <v>9</v>
      </c>
      <c r="L3" s="1" t="s">
        <v>89</v>
      </c>
      <c r="M3" s="1" t="s">
        <v>90</v>
      </c>
    </row>
    <row r="4" spans="2:13" x14ac:dyDescent="0.4">
      <c r="B4" s="10">
        <v>0.50449999999999995</v>
      </c>
      <c r="C4" s="1">
        <v>1</v>
      </c>
      <c r="D4" s="1" t="s">
        <v>92</v>
      </c>
      <c r="E4" s="1">
        <v>26890</v>
      </c>
      <c r="F4" s="1">
        <v>14410</v>
      </c>
      <c r="G4" s="1">
        <v>11257</v>
      </c>
      <c r="H4" s="1">
        <v>15515</v>
      </c>
      <c r="I4" s="1">
        <v>22550</v>
      </c>
      <c r="J4" s="1">
        <v>3238</v>
      </c>
      <c r="K4" s="1">
        <v>6657</v>
      </c>
      <c r="L4" s="1">
        <v>9308</v>
      </c>
      <c r="M4" s="1">
        <v>6719</v>
      </c>
    </row>
    <row r="5" spans="2:13" x14ac:dyDescent="0.4">
      <c r="B5" s="10">
        <v>0.42970000000000003</v>
      </c>
      <c r="C5" s="1">
        <v>1</v>
      </c>
      <c r="D5" s="1" t="s">
        <v>17</v>
      </c>
      <c r="E5" s="1">
        <v>18679</v>
      </c>
      <c r="F5" s="1">
        <v>11725</v>
      </c>
      <c r="G5" s="1">
        <v>7929</v>
      </c>
      <c r="H5" s="1">
        <v>13456</v>
      </c>
      <c r="I5" s="1">
        <v>14321</v>
      </c>
      <c r="J5" s="1">
        <v>2295</v>
      </c>
      <c r="K5" s="1">
        <v>3934</v>
      </c>
      <c r="L5" s="1">
        <v>7891</v>
      </c>
      <c r="M5" s="1">
        <v>5682</v>
      </c>
    </row>
    <row r="6" spans="2:13" x14ac:dyDescent="0.4">
      <c r="C6" s="1"/>
      <c r="D6" s="1" t="s">
        <v>83</v>
      </c>
      <c r="E6" s="1">
        <f>SUM(E4:E5)</f>
        <v>45569</v>
      </c>
      <c r="F6" s="1">
        <f t="shared" ref="F6:L6" si="0">SUM(F4:F5)</f>
        <v>26135</v>
      </c>
      <c r="G6" s="1">
        <f t="shared" si="0"/>
        <v>19186</v>
      </c>
      <c r="H6" s="1">
        <f t="shared" ref="H6" si="1">SUM(H4:H5)</f>
        <v>28971</v>
      </c>
      <c r="I6" s="1">
        <f t="shared" si="0"/>
        <v>36871</v>
      </c>
      <c r="J6" s="1">
        <f t="shared" si="0"/>
        <v>5533</v>
      </c>
      <c r="K6" s="1">
        <f t="shared" si="0"/>
        <v>10591</v>
      </c>
      <c r="L6" s="1">
        <f t="shared" si="0"/>
        <v>17199</v>
      </c>
      <c r="M6" s="1">
        <f>SUM(M4:M5)</f>
        <v>12401</v>
      </c>
    </row>
    <row r="7" spans="2:13" x14ac:dyDescent="0.4">
      <c r="D7" s="7">
        <v>0.4698</v>
      </c>
      <c r="E7" s="1">
        <v>71704</v>
      </c>
      <c r="F7" t="s">
        <v>94</v>
      </c>
    </row>
    <row r="9" spans="2:13" x14ac:dyDescent="0.4">
      <c r="B9" s="1" t="s">
        <v>98</v>
      </c>
      <c r="C9" s="1" t="s">
        <v>0</v>
      </c>
      <c r="D9" s="1" t="s">
        <v>1</v>
      </c>
      <c r="E9" s="1" t="s">
        <v>2</v>
      </c>
      <c r="F9" s="1" t="s">
        <v>4</v>
      </c>
      <c r="G9" s="1" t="s">
        <v>7</v>
      </c>
      <c r="H9" s="1" t="s">
        <v>88</v>
      </c>
      <c r="I9" s="1" t="s">
        <v>5</v>
      </c>
      <c r="J9" s="1" t="s">
        <v>8</v>
      </c>
      <c r="K9" s="1" t="s">
        <v>9</v>
      </c>
      <c r="L9" s="1" t="s">
        <v>91</v>
      </c>
      <c r="M9" s="1" t="s">
        <v>90</v>
      </c>
    </row>
    <row r="10" spans="2:13" x14ac:dyDescent="0.4">
      <c r="B10" s="10">
        <v>0.5121</v>
      </c>
      <c r="C10" s="1">
        <v>2</v>
      </c>
      <c r="D10" s="1" t="s">
        <v>18</v>
      </c>
      <c r="E10" s="1">
        <v>21627</v>
      </c>
      <c r="F10" s="1">
        <v>7405</v>
      </c>
      <c r="G10" s="1">
        <v>7109</v>
      </c>
      <c r="H10" s="1">
        <v>12998</v>
      </c>
      <c r="I10" s="1">
        <v>18427</v>
      </c>
      <c r="J10" s="1">
        <v>1402</v>
      </c>
      <c r="K10" s="1">
        <v>4056</v>
      </c>
      <c r="L10" s="1">
        <v>6570</v>
      </c>
      <c r="M10" s="1">
        <v>5757</v>
      </c>
    </row>
    <row r="11" spans="2:13" x14ac:dyDescent="0.4">
      <c r="B11" s="10">
        <v>0.52400000000000002</v>
      </c>
      <c r="C11" s="1">
        <v>2</v>
      </c>
      <c r="D11" s="1" t="s">
        <v>20</v>
      </c>
      <c r="E11" s="1">
        <v>23805</v>
      </c>
      <c r="F11" s="1">
        <v>11788</v>
      </c>
      <c r="G11" s="1">
        <v>7564</v>
      </c>
      <c r="H11" s="1">
        <v>13119</v>
      </c>
      <c r="I11" s="1">
        <v>23179</v>
      </c>
      <c r="J11" s="1">
        <v>1497</v>
      </c>
      <c r="K11" s="1">
        <v>4598</v>
      </c>
      <c r="L11" s="1">
        <v>7827</v>
      </c>
      <c r="M11" s="1">
        <v>5896</v>
      </c>
    </row>
    <row r="12" spans="2:13" x14ac:dyDescent="0.4">
      <c r="B12" s="10">
        <v>0.54910000000000003</v>
      </c>
      <c r="C12" s="1">
        <v>2</v>
      </c>
      <c r="D12" s="1" t="s">
        <v>21</v>
      </c>
      <c r="E12" s="1">
        <v>12461</v>
      </c>
      <c r="F12" s="1">
        <v>5950</v>
      </c>
      <c r="G12" s="1">
        <v>3634</v>
      </c>
      <c r="H12" s="1">
        <v>5925</v>
      </c>
      <c r="I12" s="1">
        <v>12186</v>
      </c>
      <c r="J12" s="1">
        <v>818</v>
      </c>
      <c r="K12" s="1">
        <v>2669</v>
      </c>
      <c r="L12" s="1">
        <v>3665</v>
      </c>
      <c r="M12" s="1">
        <v>2808</v>
      </c>
    </row>
    <row r="13" spans="2:13" x14ac:dyDescent="0.4">
      <c r="C13" s="1"/>
      <c r="D13" s="1" t="s">
        <v>83</v>
      </c>
      <c r="E13" s="1">
        <f t="shared" ref="E13:L13" si="2">SUM(E10:E12)</f>
        <v>57893</v>
      </c>
      <c r="F13" s="1">
        <f t="shared" si="2"/>
        <v>25143</v>
      </c>
      <c r="G13" s="1">
        <f t="shared" si="2"/>
        <v>18307</v>
      </c>
      <c r="H13" s="1">
        <f t="shared" ref="H13" si="3">SUM(H10:H12)</f>
        <v>32042</v>
      </c>
      <c r="I13" s="1">
        <f t="shared" si="2"/>
        <v>53792</v>
      </c>
      <c r="J13" s="1">
        <f t="shared" si="2"/>
        <v>3717</v>
      </c>
      <c r="K13" s="1">
        <f t="shared" si="2"/>
        <v>11323</v>
      </c>
      <c r="L13" s="1">
        <f t="shared" si="2"/>
        <v>18062</v>
      </c>
      <c r="M13" s="1">
        <f>SUM(M10:M12)</f>
        <v>14461</v>
      </c>
    </row>
    <row r="14" spans="2:13" x14ac:dyDescent="0.4">
      <c r="D14" s="7">
        <v>0.52470000000000006</v>
      </c>
      <c r="E14" s="1">
        <v>83036</v>
      </c>
      <c r="F14" t="s">
        <v>94</v>
      </c>
    </row>
    <row r="16" spans="2:13" x14ac:dyDescent="0.4">
      <c r="B16" s="1" t="s">
        <v>98</v>
      </c>
      <c r="C16" s="1" t="s">
        <v>0</v>
      </c>
      <c r="D16" s="1" t="s">
        <v>1</v>
      </c>
      <c r="E16" s="1" t="s">
        <v>2</v>
      </c>
      <c r="F16" s="1" t="s">
        <v>4</v>
      </c>
      <c r="G16" s="1" t="s">
        <v>7</v>
      </c>
      <c r="H16" s="1" t="s">
        <v>88</v>
      </c>
      <c r="I16" s="1" t="s">
        <v>5</v>
      </c>
      <c r="J16" s="1" t="s">
        <v>8</v>
      </c>
      <c r="K16" s="1" t="s">
        <v>9</v>
      </c>
      <c r="L16" s="1" t="s">
        <v>91</v>
      </c>
      <c r="M16" s="1" t="s">
        <v>90</v>
      </c>
    </row>
    <row r="17" spans="2:13" x14ac:dyDescent="0.4">
      <c r="B17" s="10">
        <v>0.4854</v>
      </c>
      <c r="C17" s="1">
        <v>3</v>
      </c>
      <c r="D17" s="1" t="s">
        <v>22</v>
      </c>
      <c r="E17" s="1">
        <v>1410</v>
      </c>
      <c r="F17" s="1">
        <v>752</v>
      </c>
      <c r="G17" s="1">
        <v>468</v>
      </c>
      <c r="H17" s="1">
        <v>731</v>
      </c>
      <c r="I17" s="1">
        <v>1147</v>
      </c>
      <c r="J17" s="1">
        <v>114</v>
      </c>
      <c r="K17" s="1">
        <v>267</v>
      </c>
      <c r="L17" s="1">
        <v>483</v>
      </c>
      <c r="M17" s="1">
        <v>328</v>
      </c>
    </row>
    <row r="18" spans="2:13" x14ac:dyDescent="0.4">
      <c r="B18" s="10">
        <v>0.53420000000000001</v>
      </c>
      <c r="C18" s="1">
        <v>3</v>
      </c>
      <c r="D18" s="1" t="s">
        <v>23</v>
      </c>
      <c r="E18" s="1">
        <v>23027</v>
      </c>
      <c r="F18" s="1">
        <v>12803</v>
      </c>
      <c r="G18" s="1">
        <v>7842</v>
      </c>
      <c r="H18" s="1">
        <v>11851</v>
      </c>
      <c r="I18" s="1">
        <v>19714</v>
      </c>
      <c r="J18" s="1">
        <v>1718</v>
      </c>
      <c r="K18" s="1">
        <v>4563</v>
      </c>
      <c r="L18" s="1">
        <v>8379</v>
      </c>
      <c r="M18" s="1">
        <v>4825</v>
      </c>
    </row>
    <row r="19" spans="2:13" x14ac:dyDescent="0.4">
      <c r="B19" s="10">
        <v>0.53259999999999996</v>
      </c>
      <c r="C19" s="1">
        <v>3</v>
      </c>
      <c r="D19" s="1" t="s">
        <v>24</v>
      </c>
      <c r="E19" s="1">
        <v>21329</v>
      </c>
      <c r="F19" s="1">
        <v>10490</v>
      </c>
      <c r="G19" s="1">
        <v>7951</v>
      </c>
      <c r="H19" s="1">
        <v>11149</v>
      </c>
      <c r="I19" s="1">
        <v>19726</v>
      </c>
      <c r="J19" s="1">
        <v>1718</v>
      </c>
      <c r="K19" s="1">
        <v>4099</v>
      </c>
      <c r="L19" s="1">
        <v>7656</v>
      </c>
      <c r="M19" s="1">
        <v>4479</v>
      </c>
    </row>
    <row r="20" spans="2:13" x14ac:dyDescent="0.4">
      <c r="B20" s="10">
        <v>0.54630000000000001</v>
      </c>
      <c r="C20" s="1">
        <v>3</v>
      </c>
      <c r="D20" s="1" t="s">
        <v>50</v>
      </c>
      <c r="E20" s="1">
        <v>12574</v>
      </c>
      <c r="F20" s="1">
        <v>6173</v>
      </c>
      <c r="G20" s="1">
        <v>3168</v>
      </c>
      <c r="H20" s="1">
        <v>4112</v>
      </c>
      <c r="I20" s="1">
        <v>9466</v>
      </c>
      <c r="J20" s="1">
        <v>855</v>
      </c>
      <c r="K20" s="1">
        <v>1927</v>
      </c>
      <c r="L20" s="1">
        <v>4634</v>
      </c>
      <c r="M20" s="1">
        <v>2324</v>
      </c>
    </row>
    <row r="21" spans="2:13" x14ac:dyDescent="0.4">
      <c r="C21" s="1"/>
      <c r="D21" s="1" t="s">
        <v>83</v>
      </c>
      <c r="E21" s="1">
        <f t="shared" ref="E21:L21" si="4">SUM(E17:E20)</f>
        <v>58340</v>
      </c>
      <c r="F21" s="1">
        <f t="shared" si="4"/>
        <v>30218</v>
      </c>
      <c r="G21" s="1">
        <f t="shared" si="4"/>
        <v>19429</v>
      </c>
      <c r="H21" s="1">
        <f t="shared" ref="H21" si="5">SUM(H17:H20)</f>
        <v>27843</v>
      </c>
      <c r="I21" s="1">
        <f t="shared" si="4"/>
        <v>50053</v>
      </c>
      <c r="J21" s="1">
        <f t="shared" si="4"/>
        <v>4405</v>
      </c>
      <c r="K21" s="1">
        <f t="shared" si="4"/>
        <v>10856</v>
      </c>
      <c r="L21" s="1">
        <f t="shared" si="4"/>
        <v>21152</v>
      </c>
      <c r="M21" s="1">
        <f>SUM(M17:M20)</f>
        <v>11956</v>
      </c>
    </row>
    <row r="22" spans="2:13" x14ac:dyDescent="0.4">
      <c r="D22" s="7">
        <v>0.53449999999999998</v>
      </c>
      <c r="E22" s="1">
        <v>88558</v>
      </c>
      <c r="F22" t="s">
        <v>94</v>
      </c>
    </row>
    <row r="24" spans="2:13" x14ac:dyDescent="0.4">
      <c r="B24" s="1" t="s">
        <v>98</v>
      </c>
      <c r="C24" s="1" t="s">
        <v>0</v>
      </c>
      <c r="D24" s="1" t="s">
        <v>1</v>
      </c>
      <c r="E24" s="1" t="s">
        <v>2</v>
      </c>
      <c r="F24" s="1" t="s">
        <v>4</v>
      </c>
      <c r="G24" s="1" t="s">
        <v>7</v>
      </c>
      <c r="H24" s="1" t="s">
        <v>88</v>
      </c>
      <c r="I24" s="1" t="s">
        <v>5</v>
      </c>
      <c r="J24" s="1" t="s">
        <v>8</v>
      </c>
      <c r="K24" s="1" t="s">
        <v>9</v>
      </c>
      <c r="L24" s="1" t="s">
        <v>91</v>
      </c>
      <c r="M24" s="1" t="s">
        <v>90</v>
      </c>
    </row>
    <row r="25" spans="2:13" x14ac:dyDescent="0.4">
      <c r="B25" s="10">
        <v>0.48209999999999997</v>
      </c>
      <c r="C25" s="1">
        <v>4</v>
      </c>
      <c r="D25" s="1" t="s">
        <v>93</v>
      </c>
      <c r="E25" s="1">
        <v>2772</v>
      </c>
      <c r="F25" s="1">
        <v>2321</v>
      </c>
      <c r="G25" s="1">
        <v>1083</v>
      </c>
      <c r="H25" s="1">
        <v>1500</v>
      </c>
      <c r="I25" s="1">
        <v>2173</v>
      </c>
      <c r="J25" s="1">
        <v>419</v>
      </c>
      <c r="K25" s="1">
        <v>592</v>
      </c>
      <c r="L25" s="1">
        <v>1039</v>
      </c>
      <c r="M25" s="1">
        <v>624</v>
      </c>
    </row>
    <row r="26" spans="2:13" x14ac:dyDescent="0.4">
      <c r="B26" s="10">
        <v>0.60609999999999997</v>
      </c>
      <c r="C26" s="1">
        <v>4</v>
      </c>
      <c r="D26" s="1" t="s">
        <v>41</v>
      </c>
      <c r="E26" s="1">
        <v>12022</v>
      </c>
      <c r="F26" s="1">
        <v>4726</v>
      </c>
      <c r="G26" s="1">
        <v>4464</v>
      </c>
      <c r="H26" s="1">
        <v>6377</v>
      </c>
      <c r="I26" s="1">
        <v>8551</v>
      </c>
      <c r="J26" s="1">
        <v>1872</v>
      </c>
      <c r="K26" s="1">
        <v>2895</v>
      </c>
      <c r="L26" s="1">
        <v>3558</v>
      </c>
      <c r="M26" s="1">
        <v>2360</v>
      </c>
    </row>
    <row r="27" spans="2:13" x14ac:dyDescent="0.4">
      <c r="B27" s="10">
        <v>0.51249999999999996</v>
      </c>
      <c r="C27" s="1">
        <v>4</v>
      </c>
      <c r="D27" s="1" t="s">
        <v>43</v>
      </c>
      <c r="E27" s="1">
        <v>5971</v>
      </c>
      <c r="F27" s="1">
        <v>3831</v>
      </c>
      <c r="G27" s="1">
        <v>2178</v>
      </c>
      <c r="H27" s="1">
        <v>3332</v>
      </c>
      <c r="I27" s="1">
        <v>4583</v>
      </c>
      <c r="J27" s="1">
        <v>1036</v>
      </c>
      <c r="K27" s="1">
        <v>905</v>
      </c>
      <c r="L27" s="1">
        <v>1965</v>
      </c>
      <c r="M27" s="1">
        <v>1283</v>
      </c>
    </row>
    <row r="28" spans="2:13" x14ac:dyDescent="0.4">
      <c r="B28" s="10">
        <v>0.55689999999999995</v>
      </c>
      <c r="C28" s="1">
        <v>4</v>
      </c>
      <c r="D28" s="1" t="s">
        <v>44</v>
      </c>
      <c r="E28" s="1">
        <v>6992</v>
      </c>
      <c r="F28" s="1">
        <v>3519</v>
      </c>
      <c r="G28" s="1">
        <v>3165</v>
      </c>
      <c r="H28" s="1">
        <v>4164</v>
      </c>
      <c r="I28" s="1">
        <v>5441</v>
      </c>
      <c r="J28" s="1">
        <v>1177</v>
      </c>
      <c r="K28" s="1">
        <v>1467</v>
      </c>
      <c r="L28" s="1">
        <v>2354</v>
      </c>
      <c r="M28" s="1">
        <v>1485</v>
      </c>
    </row>
    <row r="29" spans="2:13" x14ac:dyDescent="0.4">
      <c r="B29" s="10">
        <v>0.49519999999999997</v>
      </c>
      <c r="C29" s="1">
        <v>4</v>
      </c>
      <c r="D29" s="1" t="s">
        <v>52</v>
      </c>
      <c r="E29" s="1">
        <v>3169</v>
      </c>
      <c r="F29" s="1">
        <v>3220</v>
      </c>
      <c r="G29" s="1">
        <v>1139</v>
      </c>
      <c r="H29" s="1">
        <v>1596</v>
      </c>
      <c r="I29" s="1">
        <v>2333</v>
      </c>
      <c r="J29" s="1">
        <v>439</v>
      </c>
      <c r="K29" s="1">
        <v>529</v>
      </c>
      <c r="L29" s="1">
        <v>1286</v>
      </c>
      <c r="M29" s="1">
        <v>678</v>
      </c>
    </row>
    <row r="30" spans="2:13" x14ac:dyDescent="0.4">
      <c r="B30" s="10">
        <v>0.53239999999999998</v>
      </c>
      <c r="C30" s="1">
        <v>4</v>
      </c>
      <c r="D30" s="1" t="s">
        <v>53</v>
      </c>
      <c r="E30" s="1">
        <v>3059</v>
      </c>
      <c r="F30" s="1">
        <v>1941</v>
      </c>
      <c r="G30" s="1">
        <v>1141</v>
      </c>
      <c r="H30" s="1">
        <v>1770</v>
      </c>
      <c r="I30" s="1">
        <v>2334</v>
      </c>
      <c r="J30" s="1">
        <v>468</v>
      </c>
      <c r="K30" s="1">
        <v>540</v>
      </c>
      <c r="L30" s="1">
        <v>1172</v>
      </c>
      <c r="M30" s="1">
        <v>743</v>
      </c>
    </row>
    <row r="31" spans="2:13" x14ac:dyDescent="0.4">
      <c r="B31" s="10">
        <v>0.47770000000000001</v>
      </c>
      <c r="C31" s="1">
        <v>4</v>
      </c>
      <c r="D31" s="1" t="s">
        <v>54</v>
      </c>
      <c r="E31" s="1">
        <v>3855</v>
      </c>
      <c r="F31" s="1">
        <v>2772</v>
      </c>
      <c r="G31" s="1">
        <v>1637</v>
      </c>
      <c r="H31" s="1">
        <v>2428</v>
      </c>
      <c r="I31" s="1">
        <v>2839</v>
      </c>
      <c r="J31" s="1">
        <v>577</v>
      </c>
      <c r="K31" s="1">
        <v>596</v>
      </c>
      <c r="L31" s="1">
        <v>1632</v>
      </c>
      <c r="M31" s="1">
        <v>964</v>
      </c>
    </row>
    <row r="32" spans="2:13" x14ac:dyDescent="0.4">
      <c r="B32" s="10">
        <v>0.4849</v>
      </c>
      <c r="C32" s="1">
        <v>4</v>
      </c>
      <c r="D32" s="1" t="s">
        <v>55</v>
      </c>
      <c r="E32" s="1">
        <v>2476</v>
      </c>
      <c r="F32" s="1">
        <v>2134</v>
      </c>
      <c r="G32" s="1">
        <v>909</v>
      </c>
      <c r="H32" s="1">
        <v>1234</v>
      </c>
      <c r="I32" s="1">
        <v>1687</v>
      </c>
      <c r="J32" s="1">
        <v>390</v>
      </c>
      <c r="K32" s="1">
        <v>408</v>
      </c>
      <c r="L32" s="1">
        <v>1060</v>
      </c>
      <c r="M32" s="1">
        <v>528</v>
      </c>
    </row>
    <row r="33" spans="2:13" x14ac:dyDescent="0.4">
      <c r="B33" s="10">
        <v>0.56040000000000001</v>
      </c>
      <c r="C33" s="1">
        <v>4</v>
      </c>
      <c r="D33" s="1" t="s">
        <v>56</v>
      </c>
      <c r="E33" s="1">
        <v>3367</v>
      </c>
      <c r="F33" s="1">
        <v>1557</v>
      </c>
      <c r="G33" s="1">
        <v>1505</v>
      </c>
      <c r="H33" s="1">
        <v>2222</v>
      </c>
      <c r="I33" s="1">
        <v>2485</v>
      </c>
      <c r="J33" s="1">
        <v>441</v>
      </c>
      <c r="K33" s="1">
        <v>429</v>
      </c>
      <c r="L33" s="1">
        <v>1114</v>
      </c>
      <c r="M33" s="1">
        <v>702</v>
      </c>
    </row>
    <row r="34" spans="2:13" x14ac:dyDescent="0.4">
      <c r="B34" s="10">
        <v>0.4909</v>
      </c>
      <c r="C34" s="1">
        <v>4</v>
      </c>
      <c r="D34" s="1" t="s">
        <v>57</v>
      </c>
      <c r="E34" s="1">
        <v>1068</v>
      </c>
      <c r="F34" s="1">
        <v>709</v>
      </c>
      <c r="G34" s="1">
        <v>310</v>
      </c>
      <c r="H34" s="1">
        <v>453</v>
      </c>
      <c r="I34" s="1">
        <v>584</v>
      </c>
      <c r="J34" s="1">
        <v>102</v>
      </c>
      <c r="K34" s="1">
        <v>163</v>
      </c>
      <c r="L34" s="1">
        <v>336</v>
      </c>
      <c r="M34" s="1">
        <v>199</v>
      </c>
    </row>
    <row r="35" spans="2:13" x14ac:dyDescent="0.4">
      <c r="B35" s="10">
        <v>0.49030000000000001</v>
      </c>
      <c r="C35" s="1">
        <v>4</v>
      </c>
      <c r="D35" s="1" t="s">
        <v>58</v>
      </c>
      <c r="E35" s="1">
        <v>4256</v>
      </c>
      <c r="F35" s="1">
        <v>2796</v>
      </c>
      <c r="G35" s="1">
        <v>1743</v>
      </c>
      <c r="H35" s="1">
        <v>2819</v>
      </c>
      <c r="I35" s="1">
        <v>2716</v>
      </c>
      <c r="J35" s="1">
        <v>521</v>
      </c>
      <c r="K35" s="1">
        <v>688</v>
      </c>
      <c r="L35" s="1">
        <v>1806</v>
      </c>
      <c r="M35" s="1">
        <v>1019</v>
      </c>
    </row>
    <row r="36" spans="2:13" x14ac:dyDescent="0.4">
      <c r="C36" s="1"/>
      <c r="D36" s="1" t="s">
        <v>83</v>
      </c>
      <c r="E36" s="1">
        <f t="shared" ref="E36:M36" si="6">SUM(E25:E35)</f>
        <v>49007</v>
      </c>
      <c r="F36" s="1">
        <f t="shared" si="6"/>
        <v>29526</v>
      </c>
      <c r="G36" s="1">
        <f t="shared" si="6"/>
        <v>19274</v>
      </c>
      <c r="H36" s="1">
        <f t="shared" si="6"/>
        <v>27895</v>
      </c>
      <c r="I36" s="1">
        <f t="shared" si="6"/>
        <v>35726</v>
      </c>
      <c r="J36" s="1">
        <f t="shared" si="6"/>
        <v>7442</v>
      </c>
      <c r="K36" s="1">
        <f t="shared" si="6"/>
        <v>9212</v>
      </c>
      <c r="L36" s="1">
        <f t="shared" si="6"/>
        <v>17322</v>
      </c>
      <c r="M36" s="1">
        <f t="shared" si="6"/>
        <v>10585</v>
      </c>
    </row>
    <row r="37" spans="2:13" x14ac:dyDescent="0.4">
      <c r="D37" s="7">
        <v>0.53480000000000005</v>
      </c>
      <c r="E37" s="5">
        <v>78533</v>
      </c>
      <c r="F37" t="s">
        <v>94</v>
      </c>
      <c r="J37" s="6"/>
    </row>
    <row r="39" spans="2:13" x14ac:dyDescent="0.4">
      <c r="B39" s="1" t="s">
        <v>98</v>
      </c>
      <c r="C39" s="1" t="s">
        <v>0</v>
      </c>
      <c r="D39" s="1" t="s">
        <v>1</v>
      </c>
      <c r="E39" s="1" t="s">
        <v>2</v>
      </c>
      <c r="F39" s="1" t="s">
        <v>4</v>
      </c>
      <c r="G39" s="1" t="s">
        <v>7</v>
      </c>
      <c r="H39" s="1" t="s">
        <v>88</v>
      </c>
      <c r="I39" s="1" t="s">
        <v>5</v>
      </c>
      <c r="J39" s="1" t="s">
        <v>8</v>
      </c>
      <c r="K39" s="1" t="s">
        <v>9</v>
      </c>
      <c r="L39" s="1" t="s">
        <v>91</v>
      </c>
      <c r="M39" s="1" t="s">
        <v>90</v>
      </c>
    </row>
    <row r="40" spans="2:13" x14ac:dyDescent="0.4">
      <c r="B40" s="10">
        <v>0.48380000000000001</v>
      </c>
      <c r="C40" s="1">
        <v>5</v>
      </c>
      <c r="D40" s="1" t="s">
        <v>19</v>
      </c>
      <c r="E40" s="1">
        <v>2653</v>
      </c>
      <c r="F40" s="1">
        <v>2300</v>
      </c>
      <c r="G40" s="1">
        <v>848</v>
      </c>
      <c r="H40" s="1">
        <v>1093</v>
      </c>
      <c r="I40" s="1">
        <v>2402</v>
      </c>
      <c r="J40" s="1">
        <v>196</v>
      </c>
      <c r="K40" s="1">
        <v>608</v>
      </c>
      <c r="L40" s="1">
        <v>1043</v>
      </c>
      <c r="M40" s="1">
        <v>609</v>
      </c>
    </row>
    <row r="41" spans="2:13" x14ac:dyDescent="0.4">
      <c r="B41" s="10">
        <v>0.56899999999999995</v>
      </c>
      <c r="C41" s="1">
        <v>5</v>
      </c>
      <c r="D41" s="1" t="s">
        <v>38</v>
      </c>
      <c r="E41" s="1">
        <v>12468</v>
      </c>
      <c r="F41" s="1">
        <v>6182</v>
      </c>
      <c r="G41" s="1">
        <v>3852</v>
      </c>
      <c r="H41" s="1">
        <v>5187</v>
      </c>
      <c r="I41" s="1">
        <v>11605</v>
      </c>
      <c r="J41" s="1">
        <v>1059</v>
      </c>
      <c r="K41" s="1">
        <v>1849</v>
      </c>
      <c r="L41" s="1">
        <v>3786</v>
      </c>
      <c r="M41" s="1">
        <v>2576</v>
      </c>
    </row>
    <row r="42" spans="2:13" x14ac:dyDescent="0.4">
      <c r="B42" s="10">
        <v>0.55459999999999998</v>
      </c>
      <c r="C42" s="1">
        <v>5</v>
      </c>
      <c r="D42" s="1" t="s">
        <v>39</v>
      </c>
      <c r="E42" s="1">
        <v>12872</v>
      </c>
      <c r="F42" s="1">
        <v>6550</v>
      </c>
      <c r="G42" s="1">
        <v>4536</v>
      </c>
      <c r="H42" s="1">
        <v>5915</v>
      </c>
      <c r="I42" s="1">
        <v>10073</v>
      </c>
      <c r="J42" s="1">
        <v>875</v>
      </c>
      <c r="K42" s="1">
        <v>1696</v>
      </c>
      <c r="L42" s="1">
        <v>3910</v>
      </c>
      <c r="M42" s="1">
        <v>2826</v>
      </c>
    </row>
    <row r="43" spans="2:13" x14ac:dyDescent="0.4">
      <c r="B43" s="10">
        <v>0.5585</v>
      </c>
      <c r="C43" s="1">
        <v>5</v>
      </c>
      <c r="D43" s="1" t="s">
        <v>40</v>
      </c>
      <c r="E43" s="1">
        <v>11572</v>
      </c>
      <c r="F43" s="1">
        <v>6081</v>
      </c>
      <c r="G43" s="1">
        <v>3945</v>
      </c>
      <c r="H43" s="1">
        <v>5512</v>
      </c>
      <c r="I43" s="1">
        <v>9925</v>
      </c>
      <c r="J43" s="1">
        <v>860</v>
      </c>
      <c r="K43" s="1">
        <v>1355</v>
      </c>
      <c r="L43" s="1">
        <v>3677</v>
      </c>
      <c r="M43" s="1">
        <v>2671</v>
      </c>
    </row>
    <row r="44" spans="2:13" x14ac:dyDescent="0.4">
      <c r="B44" s="10">
        <v>0.56510000000000005</v>
      </c>
      <c r="C44" s="1">
        <v>5</v>
      </c>
      <c r="D44" s="1" t="s">
        <v>42</v>
      </c>
      <c r="E44" s="1">
        <v>8477</v>
      </c>
      <c r="F44" s="1">
        <v>4042</v>
      </c>
      <c r="G44" s="1">
        <v>2321</v>
      </c>
      <c r="H44" s="1">
        <v>3415</v>
      </c>
      <c r="I44" s="1">
        <v>7665</v>
      </c>
      <c r="J44" s="1">
        <v>739</v>
      </c>
      <c r="K44" s="1">
        <v>1391</v>
      </c>
      <c r="L44" s="1">
        <v>2783</v>
      </c>
      <c r="M44" s="1">
        <v>1738</v>
      </c>
    </row>
    <row r="45" spans="2:13" x14ac:dyDescent="0.4">
      <c r="B45" s="10">
        <v>0.60260000000000002</v>
      </c>
      <c r="C45" s="1">
        <v>5</v>
      </c>
      <c r="D45" s="1" t="s">
        <v>48</v>
      </c>
      <c r="E45" s="1">
        <v>8953</v>
      </c>
      <c r="F45" s="1">
        <v>4725</v>
      </c>
      <c r="G45" s="1">
        <v>1122</v>
      </c>
      <c r="H45" s="1">
        <v>1440</v>
      </c>
      <c r="I45" s="1">
        <v>4328</v>
      </c>
      <c r="J45" s="1">
        <v>539</v>
      </c>
      <c r="K45" s="1">
        <v>709</v>
      </c>
      <c r="L45" s="1">
        <v>1686</v>
      </c>
      <c r="M45" s="1">
        <v>954</v>
      </c>
    </row>
    <row r="46" spans="2:13" x14ac:dyDescent="0.4">
      <c r="B46" s="10">
        <v>0.4955</v>
      </c>
      <c r="C46" s="1">
        <v>5</v>
      </c>
      <c r="D46" s="1" t="s">
        <v>51</v>
      </c>
      <c r="E46" s="1">
        <v>4506</v>
      </c>
      <c r="F46" s="1">
        <v>3111</v>
      </c>
      <c r="G46" s="1">
        <v>1493</v>
      </c>
      <c r="H46" s="1">
        <v>1998</v>
      </c>
      <c r="I46" s="1">
        <v>4081</v>
      </c>
      <c r="J46" s="1">
        <v>439</v>
      </c>
      <c r="K46" s="1">
        <v>863</v>
      </c>
      <c r="L46" s="1">
        <v>1766</v>
      </c>
      <c r="M46" s="1">
        <v>1127</v>
      </c>
    </row>
    <row r="47" spans="2:13" x14ac:dyDescent="0.4">
      <c r="B47" s="10">
        <v>0.55649999999999999</v>
      </c>
      <c r="C47" s="1">
        <v>5</v>
      </c>
      <c r="D47" s="1" t="s">
        <v>66</v>
      </c>
      <c r="E47" s="1">
        <v>4081</v>
      </c>
      <c r="F47" s="1">
        <v>2329</v>
      </c>
      <c r="G47" s="1">
        <v>726</v>
      </c>
      <c r="H47" s="1">
        <v>1087</v>
      </c>
      <c r="I47" s="1">
        <v>2738</v>
      </c>
      <c r="J47" s="1">
        <v>283</v>
      </c>
      <c r="K47" s="1">
        <v>489</v>
      </c>
      <c r="L47" s="1">
        <v>1131</v>
      </c>
      <c r="M47" s="1">
        <v>631</v>
      </c>
    </row>
    <row r="48" spans="2:13" x14ac:dyDescent="0.4">
      <c r="B48" s="10">
        <v>0.68810000000000004</v>
      </c>
      <c r="C48" s="1">
        <v>5</v>
      </c>
      <c r="D48" s="1" t="s">
        <v>67</v>
      </c>
      <c r="E48" s="1">
        <v>446</v>
      </c>
      <c r="F48" s="1">
        <v>198</v>
      </c>
      <c r="G48" s="1">
        <v>34</v>
      </c>
      <c r="H48" s="1">
        <v>43</v>
      </c>
      <c r="I48" s="1">
        <v>186</v>
      </c>
      <c r="J48" s="1">
        <v>28</v>
      </c>
      <c r="K48" s="1">
        <v>16</v>
      </c>
      <c r="L48" s="1">
        <v>53</v>
      </c>
      <c r="M48" s="1">
        <v>36</v>
      </c>
    </row>
    <row r="49" spans="2:13" x14ac:dyDescent="0.4">
      <c r="C49" s="1"/>
      <c r="D49" s="1" t="s">
        <v>83</v>
      </c>
      <c r="E49" s="1">
        <f t="shared" ref="E49:L49" si="7">SUM(E40:E48)</f>
        <v>66028</v>
      </c>
      <c r="F49" s="1">
        <f t="shared" si="7"/>
        <v>35518</v>
      </c>
      <c r="G49" s="1">
        <f t="shared" si="7"/>
        <v>18877</v>
      </c>
      <c r="H49" s="1">
        <f t="shared" ref="H49" si="8">SUM(H40:H48)</f>
        <v>25690</v>
      </c>
      <c r="I49" s="1">
        <f t="shared" si="7"/>
        <v>53003</v>
      </c>
      <c r="J49" s="1">
        <f t="shared" si="7"/>
        <v>5018</v>
      </c>
      <c r="K49" s="1">
        <f t="shared" si="7"/>
        <v>8976</v>
      </c>
      <c r="L49" s="1">
        <f t="shared" si="7"/>
        <v>19835</v>
      </c>
      <c r="M49" s="1">
        <f>SUM(M40:M48)</f>
        <v>13168</v>
      </c>
    </row>
    <row r="50" spans="2:13" x14ac:dyDescent="0.4">
      <c r="D50" s="7">
        <v>0.5554</v>
      </c>
      <c r="E50" s="1">
        <v>101546</v>
      </c>
      <c r="F50" t="s">
        <v>94</v>
      </c>
    </row>
    <row r="52" spans="2:13" x14ac:dyDescent="0.4">
      <c r="B52" s="1" t="s">
        <v>98</v>
      </c>
      <c r="C52" s="1" t="s">
        <v>0</v>
      </c>
      <c r="D52" s="1" t="s">
        <v>1</v>
      </c>
      <c r="E52" s="1" t="s">
        <v>2</v>
      </c>
      <c r="F52" s="1" t="s">
        <v>4</v>
      </c>
      <c r="G52" s="1" t="s">
        <v>7</v>
      </c>
      <c r="H52" s="1" t="s">
        <v>88</v>
      </c>
      <c r="I52" s="1" t="s">
        <v>5</v>
      </c>
      <c r="J52" s="1" t="s">
        <v>8</v>
      </c>
      <c r="K52" s="1" t="s">
        <v>9</v>
      </c>
      <c r="L52" s="1" t="s">
        <v>91</v>
      </c>
      <c r="M52" s="1" t="s">
        <v>90</v>
      </c>
    </row>
    <row r="53" spans="2:13" x14ac:dyDescent="0.4">
      <c r="B53" s="10">
        <v>0.49280000000000002</v>
      </c>
      <c r="C53" s="1">
        <v>6</v>
      </c>
      <c r="D53" s="1" t="s">
        <v>26</v>
      </c>
      <c r="E53" s="1">
        <v>30253</v>
      </c>
      <c r="F53" s="1">
        <v>19665</v>
      </c>
      <c r="G53" s="1">
        <v>9726</v>
      </c>
      <c r="H53" s="1">
        <v>15779</v>
      </c>
      <c r="I53" s="1">
        <v>19880</v>
      </c>
      <c r="J53" s="1">
        <v>2559</v>
      </c>
      <c r="K53" s="1">
        <v>4642</v>
      </c>
      <c r="L53" s="1">
        <v>9421</v>
      </c>
      <c r="M53" s="1">
        <v>5984</v>
      </c>
    </row>
    <row r="54" spans="2:13" x14ac:dyDescent="0.4">
      <c r="B54" s="10">
        <v>0.52280000000000004</v>
      </c>
      <c r="C54" s="1">
        <v>6</v>
      </c>
      <c r="D54" s="1" t="s">
        <v>33</v>
      </c>
      <c r="E54" s="1">
        <v>4356</v>
      </c>
      <c r="F54" s="1">
        <v>2573</v>
      </c>
      <c r="G54" s="1">
        <v>887</v>
      </c>
      <c r="H54" s="1">
        <v>1284</v>
      </c>
      <c r="I54" s="1">
        <v>2252</v>
      </c>
      <c r="J54" s="1">
        <v>215</v>
      </c>
      <c r="K54" s="1">
        <v>454</v>
      </c>
      <c r="L54" s="1">
        <v>944</v>
      </c>
      <c r="M54" s="1">
        <v>671</v>
      </c>
    </row>
    <row r="55" spans="2:13" x14ac:dyDescent="0.4">
      <c r="B55" s="10">
        <v>0.57310000000000005</v>
      </c>
      <c r="C55" s="1">
        <v>6</v>
      </c>
      <c r="D55" s="1" t="s">
        <v>37</v>
      </c>
      <c r="E55" s="1">
        <v>7777</v>
      </c>
      <c r="F55" s="1">
        <v>2972</v>
      </c>
      <c r="G55" s="1">
        <v>2269</v>
      </c>
      <c r="H55" s="1">
        <v>3574</v>
      </c>
      <c r="I55" s="1">
        <v>5420</v>
      </c>
      <c r="J55" s="1">
        <v>650</v>
      </c>
      <c r="K55" s="1">
        <v>1027</v>
      </c>
      <c r="L55" s="1">
        <v>1870</v>
      </c>
      <c r="M55" s="1">
        <v>1370</v>
      </c>
    </row>
    <row r="56" spans="2:13" x14ac:dyDescent="0.4">
      <c r="B56" s="10">
        <v>0.52070000000000005</v>
      </c>
      <c r="C56" s="1">
        <v>6</v>
      </c>
      <c r="D56" s="1" t="s">
        <v>45</v>
      </c>
      <c r="E56" s="1">
        <v>3200</v>
      </c>
      <c r="F56" s="1">
        <v>2060</v>
      </c>
      <c r="G56" s="1">
        <v>709</v>
      </c>
      <c r="H56" s="1">
        <v>1237</v>
      </c>
      <c r="I56" s="1">
        <v>2107</v>
      </c>
      <c r="J56" s="1">
        <v>393</v>
      </c>
      <c r="K56" s="1">
        <v>505</v>
      </c>
      <c r="L56" s="1">
        <v>938</v>
      </c>
      <c r="M56" s="1">
        <v>519</v>
      </c>
    </row>
    <row r="57" spans="2:13" x14ac:dyDescent="0.4">
      <c r="B57" s="10">
        <v>0.51</v>
      </c>
      <c r="C57" s="1">
        <v>6</v>
      </c>
      <c r="D57" s="1" t="s">
        <v>68</v>
      </c>
      <c r="E57" s="1">
        <v>1805</v>
      </c>
      <c r="F57" s="1">
        <v>776</v>
      </c>
      <c r="G57" s="1">
        <v>441</v>
      </c>
      <c r="H57" s="1">
        <v>813</v>
      </c>
      <c r="I57" s="1">
        <v>1032</v>
      </c>
      <c r="J57" s="1">
        <v>141</v>
      </c>
      <c r="K57" s="1">
        <v>307</v>
      </c>
      <c r="L57" s="1">
        <v>583</v>
      </c>
      <c r="M57" s="1">
        <v>290</v>
      </c>
    </row>
    <row r="58" spans="2:13" x14ac:dyDescent="0.4">
      <c r="B58" s="10">
        <v>0.54290000000000005</v>
      </c>
      <c r="C58" s="1">
        <v>6</v>
      </c>
      <c r="D58" s="1" t="s">
        <v>69</v>
      </c>
      <c r="E58" s="1">
        <v>1684</v>
      </c>
      <c r="F58" s="1">
        <v>940</v>
      </c>
      <c r="G58" s="1">
        <v>430</v>
      </c>
      <c r="H58" s="1">
        <v>587</v>
      </c>
      <c r="I58" s="1">
        <v>1034</v>
      </c>
      <c r="J58" s="1">
        <v>120</v>
      </c>
      <c r="K58" s="1">
        <v>189</v>
      </c>
      <c r="L58" s="1">
        <v>462</v>
      </c>
      <c r="M58" s="1">
        <v>397</v>
      </c>
    </row>
    <row r="59" spans="2:13" x14ac:dyDescent="0.4">
      <c r="C59" s="1"/>
      <c r="D59" s="1" t="s">
        <v>83</v>
      </c>
      <c r="E59" s="1">
        <f t="shared" ref="E59:L59" si="9">SUM(E53:E58)</f>
        <v>49075</v>
      </c>
      <c r="F59" s="1">
        <f t="shared" si="9"/>
        <v>28986</v>
      </c>
      <c r="G59" s="1">
        <f t="shared" si="9"/>
        <v>14462</v>
      </c>
      <c r="H59" s="1">
        <f t="shared" ref="H59" si="10">SUM(H53:H58)</f>
        <v>23274</v>
      </c>
      <c r="I59" s="1">
        <f t="shared" si="9"/>
        <v>31725</v>
      </c>
      <c r="J59" s="1">
        <f t="shared" si="9"/>
        <v>4078</v>
      </c>
      <c r="K59" s="1">
        <f t="shared" si="9"/>
        <v>7124</v>
      </c>
      <c r="L59" s="1">
        <f t="shared" si="9"/>
        <v>14218</v>
      </c>
      <c r="M59" s="1">
        <f>SUM(M53:M58)</f>
        <v>9231</v>
      </c>
    </row>
    <row r="60" spans="2:13" x14ac:dyDescent="0.4">
      <c r="D60" s="7">
        <v>0.50939999999999996</v>
      </c>
      <c r="E60" s="1">
        <v>78061</v>
      </c>
      <c r="F60" t="s">
        <v>94</v>
      </c>
    </row>
    <row r="62" spans="2:13" x14ac:dyDescent="0.4">
      <c r="B62" s="1" t="s">
        <v>98</v>
      </c>
      <c r="C62" s="1" t="s">
        <v>0</v>
      </c>
      <c r="D62" s="1" t="s">
        <v>1</v>
      </c>
      <c r="E62" s="1" t="s">
        <v>2</v>
      </c>
      <c r="F62" s="1" t="s">
        <v>4</v>
      </c>
      <c r="G62" s="1" t="s">
        <v>7</v>
      </c>
      <c r="H62" s="1" t="s">
        <v>88</v>
      </c>
      <c r="I62" s="1" t="s">
        <v>5</v>
      </c>
      <c r="J62" s="1" t="s">
        <v>8</v>
      </c>
      <c r="K62" s="1" t="s">
        <v>9</v>
      </c>
      <c r="L62" s="1" t="s">
        <v>91</v>
      </c>
      <c r="M62" s="1" t="s">
        <v>90</v>
      </c>
    </row>
    <row r="63" spans="2:13" x14ac:dyDescent="0.4">
      <c r="B63" s="10">
        <v>0.50329999999999997</v>
      </c>
      <c r="C63" s="1">
        <v>7</v>
      </c>
      <c r="D63" s="1" t="s">
        <v>25</v>
      </c>
      <c r="E63" s="1">
        <v>10594</v>
      </c>
      <c r="F63" s="1">
        <v>8775</v>
      </c>
      <c r="G63" s="1">
        <v>2136</v>
      </c>
      <c r="H63" s="1">
        <v>3200</v>
      </c>
      <c r="I63" s="1">
        <v>9877</v>
      </c>
      <c r="J63" s="1">
        <v>1158</v>
      </c>
      <c r="K63" s="1">
        <v>3491</v>
      </c>
      <c r="L63" s="1">
        <v>3370</v>
      </c>
      <c r="M63" s="1">
        <v>1661</v>
      </c>
    </row>
    <row r="64" spans="2:13" x14ac:dyDescent="0.4">
      <c r="B64" s="10">
        <v>0.51580000000000004</v>
      </c>
      <c r="C64" s="1">
        <v>7</v>
      </c>
      <c r="D64" s="1" t="s">
        <v>30</v>
      </c>
      <c r="E64" s="1">
        <v>8586</v>
      </c>
      <c r="F64" s="1">
        <v>4443</v>
      </c>
      <c r="G64" s="1">
        <v>1214</v>
      </c>
      <c r="H64" s="1">
        <v>1743</v>
      </c>
      <c r="I64" s="1">
        <v>5650</v>
      </c>
      <c r="J64" s="1">
        <v>473</v>
      </c>
      <c r="K64" s="1">
        <v>936</v>
      </c>
      <c r="L64" s="1">
        <v>1934</v>
      </c>
      <c r="M64" s="1">
        <v>1104</v>
      </c>
    </row>
    <row r="65" spans="2:13" x14ac:dyDescent="0.4">
      <c r="B65" s="10">
        <v>0.53959999999999997</v>
      </c>
      <c r="C65" s="1">
        <v>7</v>
      </c>
      <c r="D65" s="1" t="s">
        <v>31</v>
      </c>
      <c r="E65" s="1">
        <v>8573</v>
      </c>
      <c r="F65" s="1">
        <v>4759</v>
      </c>
      <c r="G65" s="1">
        <v>1165</v>
      </c>
      <c r="H65" s="1">
        <v>1706</v>
      </c>
      <c r="I65" s="1">
        <v>5575</v>
      </c>
      <c r="J65" s="1">
        <v>460</v>
      </c>
      <c r="K65" s="1">
        <v>1123</v>
      </c>
      <c r="L65" s="1">
        <v>1847</v>
      </c>
      <c r="M65" s="1">
        <v>1030</v>
      </c>
    </row>
    <row r="66" spans="2:13" x14ac:dyDescent="0.4">
      <c r="B66" s="10">
        <v>0.51819999999999999</v>
      </c>
      <c r="C66" s="1">
        <v>7</v>
      </c>
      <c r="D66" s="1" t="s">
        <v>32</v>
      </c>
      <c r="E66" s="1">
        <v>5336</v>
      </c>
      <c r="F66" s="1">
        <v>3496</v>
      </c>
      <c r="G66" s="1">
        <v>1132</v>
      </c>
      <c r="H66" s="1">
        <v>1782</v>
      </c>
      <c r="I66" s="1">
        <v>4621</v>
      </c>
      <c r="J66" s="1">
        <v>457</v>
      </c>
      <c r="K66" s="1">
        <v>806</v>
      </c>
      <c r="L66" s="1">
        <v>1734</v>
      </c>
      <c r="M66" s="1">
        <v>895</v>
      </c>
    </row>
    <row r="67" spans="2:13" x14ac:dyDescent="0.4">
      <c r="B67" s="10">
        <v>0.54</v>
      </c>
      <c r="C67" s="1">
        <v>7</v>
      </c>
      <c r="D67" s="1" t="s">
        <v>49</v>
      </c>
      <c r="E67" s="1">
        <v>5390</v>
      </c>
      <c r="F67" s="1">
        <v>2234</v>
      </c>
      <c r="G67" s="1">
        <v>691</v>
      </c>
      <c r="H67" s="1">
        <v>1009</v>
      </c>
      <c r="I67" s="1">
        <v>3625</v>
      </c>
      <c r="J67" s="1">
        <v>381</v>
      </c>
      <c r="K67" s="1">
        <v>555</v>
      </c>
      <c r="L67" s="1">
        <v>1070</v>
      </c>
      <c r="M67" s="1">
        <v>527</v>
      </c>
    </row>
    <row r="68" spans="2:13" x14ac:dyDescent="0.4">
      <c r="B68" s="10">
        <v>0.53390000000000004</v>
      </c>
      <c r="C68" s="1">
        <v>7</v>
      </c>
      <c r="D68" s="1" t="s">
        <v>70</v>
      </c>
      <c r="E68" s="1">
        <v>2427</v>
      </c>
      <c r="F68" s="1">
        <v>1428</v>
      </c>
      <c r="G68" s="1">
        <v>432</v>
      </c>
      <c r="H68" s="1">
        <v>621</v>
      </c>
      <c r="I68" s="1">
        <v>1673</v>
      </c>
      <c r="J68" s="1">
        <v>176</v>
      </c>
      <c r="K68" s="1">
        <v>356</v>
      </c>
      <c r="L68" s="1">
        <v>657</v>
      </c>
      <c r="M68" s="1">
        <v>280</v>
      </c>
    </row>
    <row r="69" spans="2:13" x14ac:dyDescent="0.4">
      <c r="C69" s="1"/>
      <c r="D69" s="1" t="s">
        <v>83</v>
      </c>
      <c r="E69" s="1">
        <f>SUM(E63:E68)</f>
        <v>40906</v>
      </c>
      <c r="F69" s="1">
        <f t="shared" ref="F69:L69" si="11">SUM(F63:F68)</f>
        <v>25135</v>
      </c>
      <c r="G69" s="1">
        <f t="shared" si="11"/>
        <v>6770</v>
      </c>
      <c r="H69" s="1">
        <f t="shared" ref="H69" si="12">SUM(H63:H68)</f>
        <v>10061</v>
      </c>
      <c r="I69" s="1">
        <f t="shared" si="11"/>
        <v>31021</v>
      </c>
      <c r="J69" s="1">
        <f t="shared" si="11"/>
        <v>3105</v>
      </c>
      <c r="K69" s="1">
        <f t="shared" si="11"/>
        <v>7267</v>
      </c>
      <c r="L69" s="1">
        <f t="shared" si="11"/>
        <v>10612</v>
      </c>
      <c r="M69" s="1">
        <f>SUM(M63:M68)</f>
        <v>5497</v>
      </c>
    </row>
    <row r="70" spans="2:13" x14ac:dyDescent="0.4">
      <c r="D70" s="7">
        <v>0.52</v>
      </c>
      <c r="E70" s="1">
        <v>66041</v>
      </c>
      <c r="F70" t="s">
        <v>94</v>
      </c>
    </row>
    <row r="72" spans="2:13" x14ac:dyDescent="0.4">
      <c r="B72" s="1" t="s">
        <v>98</v>
      </c>
      <c r="C72" s="1" t="s">
        <v>0</v>
      </c>
      <c r="D72" s="1" t="s">
        <v>1</v>
      </c>
      <c r="E72" s="1" t="s">
        <v>2</v>
      </c>
      <c r="F72" s="1" t="s">
        <v>4</v>
      </c>
      <c r="G72" s="1" t="s">
        <v>7</v>
      </c>
      <c r="H72" s="1" t="s">
        <v>88</v>
      </c>
      <c r="I72" s="1" t="s">
        <v>5</v>
      </c>
      <c r="J72" s="1" t="s">
        <v>8</v>
      </c>
      <c r="K72" s="1" t="s">
        <v>9</v>
      </c>
      <c r="L72" s="1" t="s">
        <v>91</v>
      </c>
      <c r="M72" s="1" t="s">
        <v>90</v>
      </c>
    </row>
    <row r="73" spans="2:13" x14ac:dyDescent="0.4">
      <c r="B73" s="10">
        <v>0.49730000000000002</v>
      </c>
      <c r="C73" s="1">
        <v>8</v>
      </c>
      <c r="D73" s="1" t="s">
        <v>27</v>
      </c>
      <c r="E73" s="1">
        <v>6105</v>
      </c>
      <c r="F73" s="1">
        <v>3596</v>
      </c>
      <c r="G73" s="1">
        <v>1184</v>
      </c>
      <c r="H73" s="1">
        <v>1871</v>
      </c>
      <c r="I73" s="1">
        <v>3734</v>
      </c>
      <c r="J73" s="1">
        <v>650</v>
      </c>
      <c r="K73" s="1">
        <v>1788</v>
      </c>
      <c r="L73" s="1">
        <v>2178</v>
      </c>
      <c r="M73" s="1">
        <v>910</v>
      </c>
    </row>
    <row r="74" spans="2:13" x14ac:dyDescent="0.4">
      <c r="B74" s="10">
        <v>0.51529999999999998</v>
      </c>
      <c r="C74" s="1">
        <v>8</v>
      </c>
      <c r="D74" s="1" t="s">
        <v>28</v>
      </c>
      <c r="E74" s="1">
        <v>15016</v>
      </c>
      <c r="F74" s="1">
        <v>9839</v>
      </c>
      <c r="G74" s="1">
        <v>2987</v>
      </c>
      <c r="H74" s="1">
        <v>4259</v>
      </c>
      <c r="I74" s="1">
        <v>8293</v>
      </c>
      <c r="J74" s="1">
        <v>1435</v>
      </c>
      <c r="K74" s="1">
        <v>3098</v>
      </c>
      <c r="L74" s="1">
        <v>4455</v>
      </c>
      <c r="M74" s="1">
        <v>2098</v>
      </c>
    </row>
    <row r="75" spans="2:13" x14ac:dyDescent="0.4">
      <c r="B75" s="10">
        <v>0.46039999999999998</v>
      </c>
      <c r="C75" s="1">
        <v>8</v>
      </c>
      <c r="D75" s="1" t="s">
        <v>36</v>
      </c>
      <c r="E75" s="1">
        <v>3688</v>
      </c>
      <c r="F75" s="1">
        <v>2970</v>
      </c>
      <c r="G75" s="1">
        <v>860</v>
      </c>
      <c r="H75" s="1">
        <v>1128</v>
      </c>
      <c r="I75" s="1">
        <v>2871</v>
      </c>
      <c r="J75" s="1">
        <v>370</v>
      </c>
      <c r="K75" s="1">
        <v>1149</v>
      </c>
      <c r="L75" s="1">
        <v>1324</v>
      </c>
      <c r="M75" s="1">
        <v>536</v>
      </c>
    </row>
    <row r="76" spans="2:13" x14ac:dyDescent="0.4">
      <c r="B76" s="10">
        <v>0.52380000000000004</v>
      </c>
      <c r="C76" s="1">
        <v>8</v>
      </c>
      <c r="D76" s="1" t="s">
        <v>46</v>
      </c>
      <c r="E76" s="1">
        <v>2957</v>
      </c>
      <c r="F76" s="1">
        <v>2245</v>
      </c>
      <c r="G76" s="1">
        <v>586</v>
      </c>
      <c r="H76" s="1">
        <v>753</v>
      </c>
      <c r="I76" s="1">
        <v>1910</v>
      </c>
      <c r="J76" s="1">
        <v>361</v>
      </c>
      <c r="K76" s="1">
        <v>645</v>
      </c>
      <c r="L76" s="1">
        <v>1045</v>
      </c>
      <c r="M76" s="1">
        <v>383</v>
      </c>
    </row>
    <row r="77" spans="2:13" x14ac:dyDescent="0.4">
      <c r="B77" s="10">
        <v>0.51419999999999999</v>
      </c>
      <c r="C77" s="1">
        <v>8</v>
      </c>
      <c r="D77" s="1" t="s">
        <v>47</v>
      </c>
      <c r="E77" s="1">
        <v>4168</v>
      </c>
      <c r="F77" s="1">
        <v>3626</v>
      </c>
      <c r="G77" s="1">
        <v>688</v>
      </c>
      <c r="H77" s="1">
        <v>810</v>
      </c>
      <c r="I77" s="1">
        <v>2438</v>
      </c>
      <c r="J77" s="1">
        <v>531</v>
      </c>
      <c r="K77" s="1">
        <v>765</v>
      </c>
      <c r="L77" s="1">
        <v>1211</v>
      </c>
      <c r="M77" s="1">
        <v>409</v>
      </c>
    </row>
    <row r="78" spans="2:13" x14ac:dyDescent="0.4">
      <c r="B78" s="10">
        <v>0.52029999999999998</v>
      </c>
      <c r="C78" s="1">
        <v>8</v>
      </c>
      <c r="D78" s="1" t="s">
        <v>59</v>
      </c>
      <c r="E78" s="1">
        <v>1782</v>
      </c>
      <c r="F78" s="1">
        <v>1058</v>
      </c>
      <c r="G78" s="1">
        <v>283</v>
      </c>
      <c r="H78" s="1">
        <v>414</v>
      </c>
      <c r="I78" s="1">
        <v>805</v>
      </c>
      <c r="J78" s="1">
        <v>102</v>
      </c>
      <c r="K78" s="1">
        <v>327</v>
      </c>
      <c r="L78" s="1">
        <v>524</v>
      </c>
      <c r="M78" s="1">
        <v>223</v>
      </c>
    </row>
    <row r="79" spans="2:13" x14ac:dyDescent="0.4">
      <c r="B79" s="10">
        <v>0.47710000000000002</v>
      </c>
      <c r="C79" s="1">
        <v>8</v>
      </c>
      <c r="D79" s="1" t="s">
        <v>60</v>
      </c>
      <c r="E79" s="1">
        <v>2505</v>
      </c>
      <c r="F79" s="1">
        <v>2216</v>
      </c>
      <c r="G79" s="1">
        <v>605</v>
      </c>
      <c r="H79" s="1">
        <v>875</v>
      </c>
      <c r="I79" s="1">
        <v>1853</v>
      </c>
      <c r="J79" s="1">
        <v>222</v>
      </c>
      <c r="K79" s="1">
        <v>1063</v>
      </c>
      <c r="L79" s="1">
        <v>925</v>
      </c>
      <c r="M79" s="1">
        <v>454</v>
      </c>
    </row>
    <row r="80" spans="2:13" x14ac:dyDescent="0.4">
      <c r="B80" s="10">
        <v>0.54659999999999997</v>
      </c>
      <c r="C80" s="1">
        <v>8</v>
      </c>
      <c r="D80" s="1" t="s">
        <v>61</v>
      </c>
      <c r="E80" s="1">
        <v>3528</v>
      </c>
      <c r="F80" s="1">
        <v>2093</v>
      </c>
      <c r="G80" s="1">
        <v>954</v>
      </c>
      <c r="H80" s="1">
        <v>1337</v>
      </c>
      <c r="I80" s="1">
        <v>2810</v>
      </c>
      <c r="J80" s="1">
        <v>356</v>
      </c>
      <c r="K80" s="1">
        <v>929</v>
      </c>
      <c r="L80" s="1">
        <v>1309</v>
      </c>
      <c r="M80" s="1">
        <v>585</v>
      </c>
    </row>
    <row r="81" spans="2:13" x14ac:dyDescent="0.4">
      <c r="B81" s="10">
        <v>0.52829999999999999</v>
      </c>
      <c r="C81" s="1">
        <v>8</v>
      </c>
      <c r="D81" s="1" t="s">
        <v>62</v>
      </c>
      <c r="E81" s="1">
        <v>2201</v>
      </c>
      <c r="F81" s="1">
        <v>1239</v>
      </c>
      <c r="G81" s="1">
        <v>512</v>
      </c>
      <c r="H81" s="1">
        <v>700</v>
      </c>
      <c r="I81" s="1">
        <v>1673</v>
      </c>
      <c r="J81" s="1">
        <v>200</v>
      </c>
      <c r="K81" s="1">
        <v>579</v>
      </c>
      <c r="L81" s="1">
        <v>657</v>
      </c>
      <c r="M81" s="1">
        <v>298</v>
      </c>
    </row>
    <row r="82" spans="2:13" x14ac:dyDescent="0.4">
      <c r="B82" s="10">
        <v>0.56779999999999997</v>
      </c>
      <c r="C82" s="1">
        <v>8</v>
      </c>
      <c r="D82" s="1" t="s">
        <v>63</v>
      </c>
      <c r="E82" s="1">
        <v>926</v>
      </c>
      <c r="F82" s="1">
        <v>690</v>
      </c>
      <c r="G82" s="1">
        <v>160</v>
      </c>
      <c r="H82" s="1">
        <v>244</v>
      </c>
      <c r="I82" s="1">
        <v>521</v>
      </c>
      <c r="J82" s="1">
        <v>86</v>
      </c>
      <c r="K82" s="1">
        <v>278</v>
      </c>
      <c r="L82" s="1">
        <v>242</v>
      </c>
      <c r="M82" s="1">
        <v>102</v>
      </c>
    </row>
    <row r="83" spans="2:13" x14ac:dyDescent="0.4">
      <c r="B83" s="10">
        <v>0.55500000000000005</v>
      </c>
      <c r="C83" s="1">
        <v>8</v>
      </c>
      <c r="D83" s="1" t="s">
        <v>64</v>
      </c>
      <c r="E83" s="1">
        <v>1860</v>
      </c>
      <c r="F83" s="1">
        <v>1324</v>
      </c>
      <c r="G83" s="1">
        <v>361</v>
      </c>
      <c r="H83" s="1">
        <v>479</v>
      </c>
      <c r="I83" s="1">
        <v>1179</v>
      </c>
      <c r="J83" s="1">
        <v>186</v>
      </c>
      <c r="K83" s="1">
        <v>499</v>
      </c>
      <c r="L83" s="1">
        <v>636</v>
      </c>
      <c r="M83" s="1">
        <v>255</v>
      </c>
    </row>
    <row r="84" spans="2:13" x14ac:dyDescent="0.4">
      <c r="B84" s="10">
        <v>0.52610000000000001</v>
      </c>
      <c r="C84" s="1">
        <v>8</v>
      </c>
      <c r="D84" s="1" t="s">
        <v>65</v>
      </c>
      <c r="E84" s="1">
        <v>1491</v>
      </c>
      <c r="F84" s="1">
        <v>1091</v>
      </c>
      <c r="G84" s="1">
        <v>252</v>
      </c>
      <c r="H84" s="1">
        <v>362</v>
      </c>
      <c r="I84" s="1">
        <v>1069</v>
      </c>
      <c r="J84" s="1">
        <v>202</v>
      </c>
      <c r="K84" s="1">
        <v>343</v>
      </c>
      <c r="L84" s="1">
        <v>462</v>
      </c>
      <c r="M84" s="1">
        <v>174</v>
      </c>
    </row>
    <row r="85" spans="2:13" x14ac:dyDescent="0.4">
      <c r="C85" s="1"/>
      <c r="D85" s="1" t="s">
        <v>83</v>
      </c>
      <c r="E85" s="1">
        <f t="shared" ref="E85:L85" si="13">SUM(E73:E84)</f>
        <v>46227</v>
      </c>
      <c r="F85" s="1">
        <f t="shared" si="13"/>
        <v>31987</v>
      </c>
      <c r="G85" s="1">
        <f t="shared" si="13"/>
        <v>9432</v>
      </c>
      <c r="H85" s="1">
        <f t="shared" ref="H85" si="14">SUM(H73:H84)</f>
        <v>13232</v>
      </c>
      <c r="I85" s="1">
        <f t="shared" si="13"/>
        <v>29156</v>
      </c>
      <c r="J85" s="1">
        <f t="shared" si="13"/>
        <v>4701</v>
      </c>
      <c r="K85" s="1">
        <f t="shared" si="13"/>
        <v>11463</v>
      </c>
      <c r="L85" s="1">
        <f t="shared" si="13"/>
        <v>14968</v>
      </c>
      <c r="M85" s="1">
        <f>SUM(M73:M84)</f>
        <v>6427</v>
      </c>
    </row>
    <row r="86" spans="2:13" x14ac:dyDescent="0.4">
      <c r="D86" s="7">
        <v>0.51129999999999998</v>
      </c>
      <c r="E86" s="1">
        <v>78214</v>
      </c>
      <c r="F86" t="s">
        <v>94</v>
      </c>
    </row>
    <row r="88" spans="2:13" x14ac:dyDescent="0.4">
      <c r="B88" s="1" t="s">
        <v>98</v>
      </c>
      <c r="C88" s="1" t="s">
        <v>0</v>
      </c>
      <c r="D88" s="1" t="s">
        <v>1</v>
      </c>
      <c r="E88" s="1" t="s">
        <v>2</v>
      </c>
      <c r="F88" s="1" t="s">
        <v>4</v>
      </c>
      <c r="G88" s="1" t="s">
        <v>7</v>
      </c>
      <c r="H88" s="1" t="s">
        <v>88</v>
      </c>
      <c r="I88" s="1" t="s">
        <v>5</v>
      </c>
      <c r="J88" s="1" t="s">
        <v>8</v>
      </c>
      <c r="K88" s="1" t="s">
        <v>9</v>
      </c>
      <c r="L88" s="1" t="s">
        <v>91</v>
      </c>
      <c r="M88" s="1" t="s">
        <v>90</v>
      </c>
    </row>
    <row r="89" spans="2:13" x14ac:dyDescent="0.4">
      <c r="B89" s="10">
        <v>0.49080000000000001</v>
      </c>
      <c r="C89" s="1">
        <v>9</v>
      </c>
      <c r="D89" s="1" t="s">
        <v>13</v>
      </c>
      <c r="E89" s="1">
        <v>7452</v>
      </c>
      <c r="F89" s="1">
        <v>5093</v>
      </c>
      <c r="G89" s="1">
        <v>1912</v>
      </c>
      <c r="H89" s="1">
        <v>2876</v>
      </c>
      <c r="I89" s="1">
        <v>5993</v>
      </c>
      <c r="J89" s="1">
        <v>595</v>
      </c>
      <c r="K89" s="1">
        <v>3169</v>
      </c>
      <c r="L89" s="1">
        <v>2419</v>
      </c>
      <c r="M89" s="1">
        <v>1603</v>
      </c>
    </row>
    <row r="90" spans="2:13" x14ac:dyDescent="0.4">
      <c r="B90" s="10">
        <v>0.5091</v>
      </c>
      <c r="C90" s="1">
        <v>9</v>
      </c>
      <c r="D90" s="1" t="s">
        <v>14</v>
      </c>
      <c r="E90" s="1">
        <v>6411</v>
      </c>
      <c r="F90" s="1">
        <v>4358</v>
      </c>
      <c r="G90" s="1">
        <v>1621</v>
      </c>
      <c r="H90" s="1">
        <v>2705</v>
      </c>
      <c r="I90" s="1">
        <v>5209</v>
      </c>
      <c r="J90" s="1">
        <v>588</v>
      </c>
      <c r="K90" s="1">
        <v>2000</v>
      </c>
      <c r="L90" s="1">
        <v>1889</v>
      </c>
      <c r="M90" s="1">
        <v>1334</v>
      </c>
    </row>
    <row r="91" spans="2:13" x14ac:dyDescent="0.4">
      <c r="B91" s="10">
        <v>0.49469999999999997</v>
      </c>
      <c r="C91" s="1">
        <v>9</v>
      </c>
      <c r="D91" s="1" t="s">
        <v>15</v>
      </c>
      <c r="E91" s="1">
        <v>23124</v>
      </c>
      <c r="F91" s="1">
        <v>16175</v>
      </c>
      <c r="G91" s="1">
        <v>6422</v>
      </c>
      <c r="H91" s="1">
        <v>10014</v>
      </c>
      <c r="I91" s="1">
        <v>19727</v>
      </c>
      <c r="J91" s="1">
        <v>2062</v>
      </c>
      <c r="K91" s="1">
        <v>6849</v>
      </c>
      <c r="L91" s="1">
        <v>7894</v>
      </c>
      <c r="M91" s="1">
        <v>5384</v>
      </c>
    </row>
    <row r="92" spans="2:13" x14ac:dyDescent="0.4">
      <c r="B92" s="10">
        <v>0.51029999999999998</v>
      </c>
      <c r="C92" s="1">
        <v>9</v>
      </c>
      <c r="D92" s="1" t="s">
        <v>16</v>
      </c>
      <c r="E92" s="1">
        <v>5549</v>
      </c>
      <c r="F92" s="1">
        <v>3662</v>
      </c>
      <c r="G92" s="1">
        <v>1529</v>
      </c>
      <c r="H92" s="1">
        <v>2593</v>
      </c>
      <c r="I92" s="1">
        <v>4093</v>
      </c>
      <c r="J92" s="1">
        <v>478</v>
      </c>
      <c r="K92" s="1">
        <v>2321</v>
      </c>
      <c r="L92" s="1">
        <v>1614</v>
      </c>
      <c r="M92" s="1">
        <v>1143</v>
      </c>
    </row>
    <row r="93" spans="2:13" x14ac:dyDescent="0.4">
      <c r="C93" s="1"/>
      <c r="D93" s="1" t="s">
        <v>83</v>
      </c>
      <c r="E93" s="1">
        <f t="shared" ref="E93:L93" si="15">SUM(E89:E92)</f>
        <v>42536</v>
      </c>
      <c r="F93" s="1">
        <f t="shared" si="15"/>
        <v>29288</v>
      </c>
      <c r="G93" s="1">
        <f t="shared" si="15"/>
        <v>11484</v>
      </c>
      <c r="H93" s="1">
        <f t="shared" ref="H93" si="16">SUM(H89:H92)</f>
        <v>18188</v>
      </c>
      <c r="I93" s="1">
        <f t="shared" si="15"/>
        <v>35022</v>
      </c>
      <c r="J93" s="1">
        <f t="shared" si="15"/>
        <v>3723</v>
      </c>
      <c r="K93" s="1">
        <f t="shared" si="15"/>
        <v>14339</v>
      </c>
      <c r="L93" s="1">
        <f t="shared" si="15"/>
        <v>13816</v>
      </c>
      <c r="M93" s="1">
        <f>SUM(M89:M92)</f>
        <v>9464</v>
      </c>
    </row>
    <row r="94" spans="2:13" x14ac:dyDescent="0.4">
      <c r="D94" s="7">
        <v>0.498</v>
      </c>
      <c r="E94" s="1">
        <v>71824</v>
      </c>
      <c r="F94" t="s">
        <v>94</v>
      </c>
    </row>
    <row r="96" spans="2:13" x14ac:dyDescent="0.4">
      <c r="B96" s="1" t="s">
        <v>98</v>
      </c>
      <c r="C96" s="1" t="s">
        <v>0</v>
      </c>
      <c r="D96" s="1" t="s">
        <v>1</v>
      </c>
      <c r="E96" s="1" t="s">
        <v>2</v>
      </c>
      <c r="F96" s="1" t="s">
        <v>4</v>
      </c>
      <c r="G96" s="1" t="s">
        <v>7</v>
      </c>
      <c r="H96" s="1" t="s">
        <v>88</v>
      </c>
      <c r="I96" s="1" t="s">
        <v>5</v>
      </c>
      <c r="J96" s="1" t="s">
        <v>8</v>
      </c>
      <c r="K96" s="1" t="s">
        <v>9</v>
      </c>
      <c r="L96" s="1" t="s">
        <v>91</v>
      </c>
      <c r="M96" s="1" t="s">
        <v>90</v>
      </c>
    </row>
    <row r="97" spans="2:13" x14ac:dyDescent="0.4">
      <c r="B97" s="10">
        <v>0.50900000000000001</v>
      </c>
      <c r="C97" s="1">
        <v>10</v>
      </c>
      <c r="D97" s="1" t="s">
        <v>10</v>
      </c>
      <c r="E97" s="1">
        <v>8935</v>
      </c>
      <c r="F97" s="1">
        <v>7892</v>
      </c>
      <c r="G97" s="1">
        <v>2478</v>
      </c>
      <c r="H97" s="1">
        <v>3190</v>
      </c>
      <c r="I97" s="1">
        <v>8615</v>
      </c>
      <c r="J97" s="1">
        <v>892</v>
      </c>
      <c r="K97" s="1">
        <v>2753</v>
      </c>
      <c r="L97" s="1">
        <v>2609</v>
      </c>
      <c r="M97" s="1">
        <v>1349</v>
      </c>
    </row>
    <row r="98" spans="2:13" x14ac:dyDescent="0.4">
      <c r="B98" s="10">
        <v>0.46410000000000001</v>
      </c>
      <c r="C98" s="1">
        <v>10</v>
      </c>
      <c r="D98" s="1" t="s">
        <v>11</v>
      </c>
      <c r="E98" s="1">
        <v>16026</v>
      </c>
      <c r="F98" s="1">
        <v>10577</v>
      </c>
      <c r="G98" s="1">
        <v>5131</v>
      </c>
      <c r="H98" s="1">
        <v>7848</v>
      </c>
      <c r="I98" s="1">
        <v>13271</v>
      </c>
      <c r="J98" s="1">
        <v>1181</v>
      </c>
      <c r="K98" s="1">
        <v>4807</v>
      </c>
      <c r="L98" s="1">
        <v>5451</v>
      </c>
      <c r="M98" s="1">
        <v>2927</v>
      </c>
    </row>
    <row r="99" spans="2:13" x14ac:dyDescent="0.4">
      <c r="B99" s="10">
        <v>0.47670000000000001</v>
      </c>
      <c r="C99" s="1">
        <v>10</v>
      </c>
      <c r="D99" s="1" t="s">
        <v>12</v>
      </c>
      <c r="E99" s="1">
        <v>18829</v>
      </c>
      <c r="F99" s="1">
        <v>13393</v>
      </c>
      <c r="G99" s="1">
        <v>5338</v>
      </c>
      <c r="H99" s="1">
        <v>8003</v>
      </c>
      <c r="I99" s="1">
        <v>17194</v>
      </c>
      <c r="J99" s="1">
        <v>1465</v>
      </c>
      <c r="K99" s="1">
        <v>5397</v>
      </c>
      <c r="L99" s="1">
        <v>6339</v>
      </c>
      <c r="M99" s="1">
        <v>3189</v>
      </c>
    </row>
    <row r="100" spans="2:13" x14ac:dyDescent="0.4">
      <c r="C100" s="1"/>
      <c r="D100" s="1" t="s">
        <v>83</v>
      </c>
      <c r="E100" s="1">
        <f t="shared" ref="E100:L100" si="17">SUM(E97:E99)</f>
        <v>43790</v>
      </c>
      <c r="F100" s="1">
        <f t="shared" si="17"/>
        <v>31862</v>
      </c>
      <c r="G100" s="1">
        <f t="shared" si="17"/>
        <v>12947</v>
      </c>
      <c r="H100" s="1">
        <f t="shared" ref="H100" si="18">SUM(H97:H99)</f>
        <v>19041</v>
      </c>
      <c r="I100" s="1">
        <f t="shared" si="17"/>
        <v>39080</v>
      </c>
      <c r="J100" s="1">
        <f t="shared" si="17"/>
        <v>3538</v>
      </c>
      <c r="K100" s="1">
        <f t="shared" si="17"/>
        <v>12957</v>
      </c>
      <c r="L100" s="1">
        <f t="shared" si="17"/>
        <v>14399</v>
      </c>
      <c r="M100" s="1">
        <f>SUM(M97:M99)</f>
        <v>7465</v>
      </c>
    </row>
    <row r="101" spans="2:13" x14ac:dyDescent="0.4">
      <c r="D101" s="7">
        <v>0.50949999999999995</v>
      </c>
      <c r="E101" s="1">
        <v>75652</v>
      </c>
      <c r="F101" t="s">
        <v>94</v>
      </c>
    </row>
    <row r="103" spans="2:13" x14ac:dyDescent="0.4">
      <c r="B103" s="1" t="s">
        <v>98</v>
      </c>
      <c r="C103" s="1" t="s">
        <v>0</v>
      </c>
      <c r="D103" s="1" t="s">
        <v>1</v>
      </c>
      <c r="E103" s="1" t="s">
        <v>2</v>
      </c>
      <c r="F103" s="1" t="s">
        <v>4</v>
      </c>
      <c r="G103" s="1" t="s">
        <v>7</v>
      </c>
      <c r="H103" s="1" t="s">
        <v>88</v>
      </c>
      <c r="I103" s="1" t="s">
        <v>5</v>
      </c>
      <c r="J103" s="1" t="s">
        <v>8</v>
      </c>
      <c r="K103" s="1" t="s">
        <v>9</v>
      </c>
      <c r="L103" s="1" t="s">
        <v>91</v>
      </c>
      <c r="M103" s="1" t="s">
        <v>90</v>
      </c>
    </row>
    <row r="104" spans="2:13" x14ac:dyDescent="0.4">
      <c r="B104" s="10">
        <v>0.54779999999999995</v>
      </c>
      <c r="C104" s="1">
        <v>11</v>
      </c>
      <c r="D104" s="1" t="s">
        <v>29</v>
      </c>
      <c r="E104" s="1">
        <v>4272</v>
      </c>
      <c r="F104" s="1">
        <v>3781</v>
      </c>
      <c r="G104" s="1">
        <v>2410</v>
      </c>
      <c r="H104" s="1">
        <v>1253</v>
      </c>
      <c r="I104" s="1">
        <v>2585</v>
      </c>
      <c r="J104" s="1">
        <v>1289</v>
      </c>
      <c r="K104" s="1">
        <v>1511</v>
      </c>
      <c r="L104" s="1">
        <v>1865</v>
      </c>
      <c r="M104" s="1">
        <v>632</v>
      </c>
    </row>
    <row r="105" spans="2:13" x14ac:dyDescent="0.4">
      <c r="B105" s="10">
        <v>0.52229999999999999</v>
      </c>
      <c r="C105" s="1">
        <v>11</v>
      </c>
      <c r="D105" s="1" t="s">
        <v>34</v>
      </c>
      <c r="E105" s="1">
        <v>7564</v>
      </c>
      <c r="F105" s="1">
        <v>4448</v>
      </c>
      <c r="G105" s="1">
        <v>4366</v>
      </c>
      <c r="H105" s="1">
        <v>2570</v>
      </c>
      <c r="I105" s="1">
        <v>5042</v>
      </c>
      <c r="J105" s="1">
        <v>1308</v>
      </c>
      <c r="K105" s="1">
        <v>1284</v>
      </c>
      <c r="L105" s="1">
        <v>2381</v>
      </c>
      <c r="M105" s="1">
        <v>1224</v>
      </c>
    </row>
    <row r="106" spans="2:13" x14ac:dyDescent="0.4">
      <c r="B106" s="10">
        <v>0.59140000000000004</v>
      </c>
      <c r="C106" s="1">
        <v>11</v>
      </c>
      <c r="D106" s="1" t="s">
        <v>35</v>
      </c>
      <c r="E106" s="1">
        <v>3337</v>
      </c>
      <c r="F106" s="1">
        <v>1789</v>
      </c>
      <c r="G106" s="1">
        <v>1440</v>
      </c>
      <c r="H106" s="1">
        <v>744</v>
      </c>
      <c r="I106" s="1">
        <v>1722</v>
      </c>
      <c r="J106" s="1">
        <v>528</v>
      </c>
      <c r="K106" s="1">
        <v>459</v>
      </c>
      <c r="L106" s="1">
        <v>839</v>
      </c>
      <c r="M106" s="1">
        <v>423</v>
      </c>
    </row>
    <row r="107" spans="2:13" x14ac:dyDescent="0.4">
      <c r="B107" s="10">
        <v>0.57550000000000001</v>
      </c>
      <c r="C107" s="1">
        <v>11</v>
      </c>
      <c r="D107" s="1" t="s">
        <v>71</v>
      </c>
      <c r="E107" s="1">
        <v>1244</v>
      </c>
      <c r="F107" s="1">
        <v>1085</v>
      </c>
      <c r="G107" s="1">
        <v>549</v>
      </c>
      <c r="H107" s="1">
        <v>263</v>
      </c>
      <c r="I107" s="1">
        <v>619</v>
      </c>
      <c r="J107" s="1">
        <v>265</v>
      </c>
      <c r="K107" s="1">
        <v>236</v>
      </c>
      <c r="L107" s="1">
        <v>366</v>
      </c>
      <c r="M107" s="1">
        <v>136</v>
      </c>
    </row>
    <row r="108" spans="2:13" x14ac:dyDescent="0.4">
      <c r="B108" s="10">
        <v>0.59219999999999995</v>
      </c>
      <c r="C108" s="1">
        <v>11</v>
      </c>
      <c r="D108" s="1" t="s">
        <v>72</v>
      </c>
      <c r="E108" s="1">
        <v>1237</v>
      </c>
      <c r="F108" s="1">
        <v>980</v>
      </c>
      <c r="G108" s="1">
        <v>448</v>
      </c>
      <c r="H108" s="1">
        <v>189</v>
      </c>
      <c r="I108" s="1">
        <v>540</v>
      </c>
      <c r="J108" s="1">
        <v>215</v>
      </c>
      <c r="K108" s="1">
        <v>215</v>
      </c>
      <c r="L108" s="1">
        <v>314</v>
      </c>
      <c r="M108" s="1">
        <v>81</v>
      </c>
    </row>
    <row r="109" spans="2:13" x14ac:dyDescent="0.4">
      <c r="B109" s="10">
        <v>0.53810000000000002</v>
      </c>
      <c r="C109" s="1">
        <v>11</v>
      </c>
      <c r="D109" s="1" t="s">
        <v>73</v>
      </c>
      <c r="E109" s="1">
        <v>737</v>
      </c>
      <c r="F109" s="1">
        <v>994</v>
      </c>
      <c r="G109" s="1">
        <v>396</v>
      </c>
      <c r="H109" s="1">
        <v>151</v>
      </c>
      <c r="I109" s="1">
        <v>504</v>
      </c>
      <c r="J109" s="1">
        <v>205</v>
      </c>
      <c r="K109" s="1">
        <v>182</v>
      </c>
      <c r="L109" s="1">
        <v>337</v>
      </c>
      <c r="M109" s="1">
        <v>90</v>
      </c>
    </row>
    <row r="110" spans="2:13" x14ac:dyDescent="0.4">
      <c r="B110" s="10">
        <v>0.52739999999999998</v>
      </c>
      <c r="C110" s="1">
        <v>11</v>
      </c>
      <c r="D110" s="1" t="s">
        <v>74</v>
      </c>
      <c r="E110" s="1">
        <v>1418</v>
      </c>
      <c r="F110" s="1">
        <v>2099</v>
      </c>
      <c r="G110" s="1">
        <v>671</v>
      </c>
      <c r="H110" s="1">
        <v>269</v>
      </c>
      <c r="I110" s="1">
        <v>637</v>
      </c>
      <c r="J110" s="1">
        <v>360</v>
      </c>
      <c r="K110" s="1">
        <v>346</v>
      </c>
      <c r="L110" s="1">
        <v>541</v>
      </c>
      <c r="M110" s="1">
        <v>142</v>
      </c>
    </row>
    <row r="111" spans="2:13" x14ac:dyDescent="0.4">
      <c r="B111" s="10">
        <v>0.63239999999999996</v>
      </c>
      <c r="C111" s="1">
        <v>11</v>
      </c>
      <c r="D111" s="1" t="s">
        <v>75</v>
      </c>
      <c r="E111" s="1">
        <v>601</v>
      </c>
      <c r="F111" s="1">
        <v>902</v>
      </c>
      <c r="G111" s="1">
        <v>206</v>
      </c>
      <c r="H111" s="1">
        <v>87</v>
      </c>
      <c r="I111" s="1">
        <v>232</v>
      </c>
      <c r="J111" s="1">
        <v>105</v>
      </c>
      <c r="K111" s="1">
        <v>65</v>
      </c>
      <c r="L111" s="1">
        <v>240</v>
      </c>
      <c r="M111" s="1">
        <v>52</v>
      </c>
    </row>
    <row r="112" spans="2:13" x14ac:dyDescent="0.4">
      <c r="B112" s="10">
        <v>0.61729999999999996</v>
      </c>
      <c r="C112" s="1">
        <v>11</v>
      </c>
      <c r="D112" s="1" t="s">
        <v>76</v>
      </c>
      <c r="E112" s="1">
        <v>345</v>
      </c>
      <c r="F112" s="1">
        <v>371</v>
      </c>
      <c r="G112" s="1">
        <v>159</v>
      </c>
      <c r="H112" s="1">
        <v>65</v>
      </c>
      <c r="I112" s="1">
        <v>216</v>
      </c>
      <c r="J112" s="1">
        <v>82</v>
      </c>
      <c r="K112" s="1">
        <v>53</v>
      </c>
      <c r="L112" s="1">
        <v>101</v>
      </c>
      <c r="M112" s="1">
        <v>36</v>
      </c>
    </row>
    <row r="113" spans="2:15" x14ac:dyDescent="0.4">
      <c r="B113" s="10">
        <v>0.52929999999999999</v>
      </c>
      <c r="C113" s="1">
        <v>11</v>
      </c>
      <c r="D113" s="1" t="s">
        <v>77</v>
      </c>
      <c r="E113" s="1">
        <v>2084</v>
      </c>
      <c r="F113" s="1">
        <v>2040</v>
      </c>
      <c r="G113" s="1">
        <v>893</v>
      </c>
      <c r="H113" s="1">
        <v>465</v>
      </c>
      <c r="I113" s="1">
        <v>1119</v>
      </c>
      <c r="J113" s="1">
        <v>634</v>
      </c>
      <c r="K113" s="1">
        <v>464</v>
      </c>
      <c r="L113" s="1">
        <v>898</v>
      </c>
      <c r="M113" s="1">
        <v>246</v>
      </c>
    </row>
    <row r="114" spans="2:15" x14ac:dyDescent="0.4">
      <c r="B114" s="10">
        <v>0.4753</v>
      </c>
      <c r="C114" s="1">
        <v>11</v>
      </c>
      <c r="D114" s="1" t="s">
        <v>78</v>
      </c>
      <c r="E114" s="1">
        <v>3303</v>
      </c>
      <c r="F114" s="1">
        <v>2068</v>
      </c>
      <c r="G114" s="1">
        <v>1864</v>
      </c>
      <c r="H114" s="1">
        <v>1477</v>
      </c>
      <c r="I114" s="1">
        <v>2259</v>
      </c>
      <c r="J114" s="1">
        <v>487</v>
      </c>
      <c r="K114" s="1">
        <v>547</v>
      </c>
      <c r="L114" s="1">
        <v>1182</v>
      </c>
      <c r="M114" s="1">
        <v>590</v>
      </c>
    </row>
    <row r="115" spans="2:15" x14ac:dyDescent="0.4">
      <c r="B115" s="10">
        <v>0.57579999999999998</v>
      </c>
      <c r="C115" s="1">
        <v>11</v>
      </c>
      <c r="D115" s="1" t="s">
        <v>79</v>
      </c>
      <c r="E115" s="1">
        <v>2372</v>
      </c>
      <c r="F115" s="1">
        <v>1593</v>
      </c>
      <c r="G115" s="1">
        <v>1041</v>
      </c>
      <c r="H115" s="1">
        <v>494</v>
      </c>
      <c r="I115" s="1">
        <v>1428</v>
      </c>
      <c r="J115" s="1">
        <v>365</v>
      </c>
      <c r="K115" s="1">
        <v>403</v>
      </c>
      <c r="L115" s="1">
        <v>646</v>
      </c>
      <c r="M115" s="1">
        <v>298</v>
      </c>
    </row>
    <row r="116" spans="2:15" x14ac:dyDescent="0.4">
      <c r="B116" s="10">
        <v>0.54339999999999999</v>
      </c>
      <c r="C116" s="1">
        <v>11</v>
      </c>
      <c r="D116" s="1" t="s">
        <v>80</v>
      </c>
      <c r="E116" s="1">
        <v>736</v>
      </c>
      <c r="F116" s="1">
        <v>529</v>
      </c>
      <c r="G116" s="1">
        <v>314</v>
      </c>
      <c r="H116" s="1">
        <v>169</v>
      </c>
      <c r="I116" s="1">
        <v>469</v>
      </c>
      <c r="J116" s="1">
        <v>99</v>
      </c>
      <c r="K116" s="1">
        <v>194</v>
      </c>
      <c r="L116" s="1">
        <v>219</v>
      </c>
      <c r="M116" s="1">
        <v>103</v>
      </c>
    </row>
    <row r="117" spans="2:15" x14ac:dyDescent="0.4">
      <c r="B117" s="10">
        <v>0.63280000000000003</v>
      </c>
      <c r="C117" s="1">
        <v>11</v>
      </c>
      <c r="D117" s="1" t="s">
        <v>81</v>
      </c>
      <c r="E117" s="1">
        <v>1150</v>
      </c>
      <c r="F117" s="1">
        <v>504</v>
      </c>
      <c r="G117" s="1">
        <v>409</v>
      </c>
      <c r="H117" s="1">
        <v>227</v>
      </c>
      <c r="I117" s="1">
        <v>645</v>
      </c>
      <c r="J117" s="1">
        <v>172</v>
      </c>
      <c r="K117" s="1">
        <v>165</v>
      </c>
      <c r="L117" s="1">
        <v>280</v>
      </c>
      <c r="M117" s="1">
        <v>127</v>
      </c>
    </row>
    <row r="118" spans="2:15" x14ac:dyDescent="0.4">
      <c r="B118" s="10">
        <v>0.59240000000000004</v>
      </c>
      <c r="C118" s="1">
        <v>11</v>
      </c>
      <c r="D118" s="1" t="s">
        <v>82</v>
      </c>
      <c r="E118" s="1">
        <v>2608</v>
      </c>
      <c r="F118" s="1">
        <v>1022</v>
      </c>
      <c r="G118" s="1">
        <v>1352</v>
      </c>
      <c r="H118" s="1">
        <v>473</v>
      </c>
      <c r="I118" s="1">
        <v>1100</v>
      </c>
      <c r="J118" s="1">
        <v>414</v>
      </c>
      <c r="K118" s="1">
        <v>303</v>
      </c>
      <c r="L118" s="1">
        <v>556</v>
      </c>
      <c r="M118" s="1">
        <v>251</v>
      </c>
    </row>
    <row r="119" spans="2:15" x14ac:dyDescent="0.4">
      <c r="C119" s="1"/>
      <c r="D119" s="1" t="s">
        <v>83</v>
      </c>
      <c r="E119" s="1">
        <f t="shared" ref="E119:L119" si="19">SUM(E104:E118)</f>
        <v>33008</v>
      </c>
      <c r="F119" s="1">
        <f t="shared" si="19"/>
        <v>24205</v>
      </c>
      <c r="G119" s="1">
        <f t="shared" si="19"/>
        <v>16518</v>
      </c>
      <c r="H119" s="1">
        <f t="shared" ref="H119" si="20">SUM(H104:H118)</f>
        <v>8896</v>
      </c>
      <c r="I119" s="1">
        <f t="shared" si="19"/>
        <v>19117</v>
      </c>
      <c r="J119" s="1">
        <f t="shared" si="19"/>
        <v>6528</v>
      </c>
      <c r="K119" s="1">
        <f t="shared" si="19"/>
        <v>6427</v>
      </c>
      <c r="L119" s="1">
        <f t="shared" si="19"/>
        <v>10765</v>
      </c>
      <c r="M119" s="1">
        <f>SUM(M104:M118)</f>
        <v>4431</v>
      </c>
    </row>
    <row r="120" spans="2:15" x14ac:dyDescent="0.4">
      <c r="D120" s="7">
        <v>0.5444</v>
      </c>
      <c r="E120" s="1">
        <v>57213</v>
      </c>
      <c r="F120" t="s">
        <v>94</v>
      </c>
    </row>
    <row r="122" spans="2:15" ht="19.5" thickBot="1" x14ac:dyDescent="0.45">
      <c r="C122" t="s">
        <v>100</v>
      </c>
      <c r="D122" t="s">
        <v>85</v>
      </c>
      <c r="E122" t="s">
        <v>86</v>
      </c>
      <c r="F122" s="7">
        <v>0.53310000000000002</v>
      </c>
    </row>
    <row r="123" spans="2:15" ht="19.5" thickBot="1" x14ac:dyDescent="0.45">
      <c r="C123" s="1" t="s">
        <v>0</v>
      </c>
      <c r="D123" s="1" t="s">
        <v>1</v>
      </c>
      <c r="E123" s="1" t="s">
        <v>2</v>
      </c>
      <c r="F123" s="1" t="s">
        <v>4</v>
      </c>
      <c r="G123" s="1" t="s">
        <v>7</v>
      </c>
      <c r="H123" s="1" t="s">
        <v>6</v>
      </c>
      <c r="I123" s="1" t="s">
        <v>5</v>
      </c>
      <c r="J123" s="1" t="s">
        <v>8</v>
      </c>
      <c r="K123" s="1" t="s">
        <v>9</v>
      </c>
      <c r="L123" s="1" t="s">
        <v>3</v>
      </c>
      <c r="O123" s="3" t="s">
        <v>87</v>
      </c>
    </row>
    <row r="124" spans="2:15" ht="19.5" thickBot="1" x14ac:dyDescent="0.45">
      <c r="C124" s="1" t="s">
        <v>83</v>
      </c>
      <c r="D124" s="1" t="s">
        <v>84</v>
      </c>
      <c r="E124" s="1">
        <v>728179</v>
      </c>
      <c r="F124" s="1">
        <v>380622</v>
      </c>
      <c r="G124" s="1">
        <v>102754</v>
      </c>
      <c r="H124" s="1">
        <v>374764</v>
      </c>
      <c r="I124" s="1">
        <v>388250</v>
      </c>
      <c r="J124" s="1">
        <v>52617</v>
      </c>
      <c r="K124" s="1">
        <v>161093</v>
      </c>
      <c r="L124" s="1">
        <v>15026</v>
      </c>
      <c r="O124" s="4">
        <v>2203305</v>
      </c>
    </row>
    <row r="126" spans="2:15" ht="19.5" thickBot="1" x14ac:dyDescent="0.45">
      <c r="C126" t="s">
        <v>95</v>
      </c>
      <c r="D126" t="s">
        <v>85</v>
      </c>
      <c r="E126" t="s">
        <v>86</v>
      </c>
      <c r="F126" s="7">
        <v>0.5212</v>
      </c>
    </row>
    <row r="127" spans="2:15" ht="19.5" thickBot="1" x14ac:dyDescent="0.45">
      <c r="C127" s="1" t="s">
        <v>0</v>
      </c>
      <c r="D127" s="1" t="s">
        <v>1</v>
      </c>
      <c r="E127" s="1" t="s">
        <v>2</v>
      </c>
      <c r="F127" s="1" t="s">
        <v>4</v>
      </c>
      <c r="G127" s="1" t="s">
        <v>7</v>
      </c>
      <c r="H127" s="1" t="s">
        <v>88</v>
      </c>
      <c r="I127" s="1" t="s">
        <v>5</v>
      </c>
      <c r="J127" s="1" t="s">
        <v>8</v>
      </c>
      <c r="K127" s="1" t="s">
        <v>9</v>
      </c>
      <c r="L127" s="1" t="s">
        <v>91</v>
      </c>
      <c r="M127" s="1" t="s">
        <v>97</v>
      </c>
      <c r="O127" s="3" t="s">
        <v>87</v>
      </c>
    </row>
    <row r="128" spans="2:15" ht="19.5" thickBot="1" x14ac:dyDescent="0.45">
      <c r="C128" s="1" t="s">
        <v>83</v>
      </c>
      <c r="D128" s="1" t="s">
        <v>84</v>
      </c>
      <c r="E128" s="1">
        <v>706799</v>
      </c>
      <c r="F128" s="1">
        <v>371843</v>
      </c>
      <c r="G128" s="1">
        <v>237590</v>
      </c>
      <c r="H128" s="1">
        <v>93864</v>
      </c>
      <c r="I128" s="1">
        <v>414722</v>
      </c>
      <c r="J128" s="1">
        <v>53427</v>
      </c>
      <c r="K128" s="1">
        <v>139724</v>
      </c>
      <c r="L128" s="1">
        <v>92833</v>
      </c>
      <c r="M128" s="1">
        <v>33058</v>
      </c>
      <c r="O128" s="4">
        <v>2143860</v>
      </c>
    </row>
    <row r="130" spans="3:15" ht="19.5" thickBot="1" x14ac:dyDescent="0.45">
      <c r="C130" t="s">
        <v>96</v>
      </c>
      <c r="D130" t="s">
        <v>85</v>
      </c>
      <c r="E130" t="s">
        <v>86</v>
      </c>
      <c r="F130" s="7">
        <v>0.51590000000000003</v>
      </c>
    </row>
    <row r="131" spans="3:15" ht="19.5" thickBot="1" x14ac:dyDescent="0.45">
      <c r="C131" s="1" t="s">
        <v>0</v>
      </c>
      <c r="D131" s="1" t="s">
        <v>1</v>
      </c>
      <c r="E131" s="1" t="s">
        <v>2</v>
      </c>
      <c r="F131" s="1" t="s">
        <v>4</v>
      </c>
      <c r="G131" s="1" t="s">
        <v>7</v>
      </c>
      <c r="H131" s="1" t="s">
        <v>88</v>
      </c>
      <c r="I131" s="1" t="s">
        <v>5</v>
      </c>
      <c r="J131" s="1" t="s">
        <v>8</v>
      </c>
      <c r="K131" s="1" t="s">
        <v>9</v>
      </c>
      <c r="L131" s="2" t="s">
        <v>91</v>
      </c>
      <c r="M131" s="1" t="s">
        <v>90</v>
      </c>
      <c r="O131" s="3" t="s">
        <v>87</v>
      </c>
    </row>
    <row r="132" spans="3:15" ht="19.5" thickBot="1" x14ac:dyDescent="0.45">
      <c r="C132" s="1" t="s">
        <v>83</v>
      </c>
      <c r="D132" s="1" t="s">
        <v>84</v>
      </c>
      <c r="E132" s="1">
        <v>532379</v>
      </c>
      <c r="F132" s="1">
        <v>318003</v>
      </c>
      <c r="G132" s="1">
        <v>166686</v>
      </c>
      <c r="H132" s="1">
        <v>235169</v>
      </c>
      <c r="I132" s="1">
        <v>414604</v>
      </c>
      <c r="J132" s="1">
        <v>51788</v>
      </c>
      <c r="K132" s="1">
        <v>110535</v>
      </c>
      <c r="L132" s="2">
        <v>172347</v>
      </c>
      <c r="M132" s="1">
        <v>105086</v>
      </c>
      <c r="O132" s="4">
        <v>2106597</v>
      </c>
    </row>
    <row r="133" spans="3:15" x14ac:dyDescent="0.4">
      <c r="D133" s="6" t="s">
        <v>102</v>
      </c>
      <c r="E133" s="10">
        <v>0.253</v>
      </c>
      <c r="F133" s="10">
        <v>0.151</v>
      </c>
      <c r="G133" s="10">
        <v>7.9000000000000001E-2</v>
      </c>
      <c r="H133" s="10">
        <v>0.112</v>
      </c>
      <c r="I133" s="10">
        <v>0.19700000000000001</v>
      </c>
      <c r="J133" s="10">
        <v>2.5000000000000001E-2</v>
      </c>
      <c r="K133" s="10">
        <v>5.1999999999999998E-2</v>
      </c>
      <c r="L133" s="10">
        <v>8.2000000000000003E-2</v>
      </c>
      <c r="M133" s="10">
        <v>0.05</v>
      </c>
    </row>
    <row r="135" spans="3:15" ht="19.5" thickBot="1" x14ac:dyDescent="0.45">
      <c r="C135" t="s">
        <v>96</v>
      </c>
      <c r="D135" t="s">
        <v>85</v>
      </c>
      <c r="E135" t="s">
        <v>86</v>
      </c>
      <c r="F135" s="7">
        <v>0.52249999999999996</v>
      </c>
    </row>
    <row r="136" spans="3:15" ht="19.5" thickBot="1" x14ac:dyDescent="0.45">
      <c r="C136" s="1" t="s">
        <v>0</v>
      </c>
      <c r="D136" s="1" t="s">
        <v>1</v>
      </c>
      <c r="E136" s="1" t="s">
        <v>2</v>
      </c>
      <c r="F136" s="1" t="s">
        <v>4</v>
      </c>
      <c r="G136" s="1" t="s">
        <v>7</v>
      </c>
      <c r="H136" s="1" t="s">
        <v>88</v>
      </c>
      <c r="I136" s="1" t="s">
        <v>5</v>
      </c>
      <c r="J136" s="1" t="s">
        <v>8</v>
      </c>
      <c r="K136" s="1" t="s">
        <v>9</v>
      </c>
      <c r="L136" s="2" t="s">
        <v>89</v>
      </c>
      <c r="M136" s="1" t="s">
        <v>90</v>
      </c>
      <c r="O136" s="3" t="s">
        <v>87</v>
      </c>
    </row>
    <row r="137" spans="3:15" ht="19.5" thickBot="1" x14ac:dyDescent="0.45">
      <c r="C137" s="1" t="s">
        <v>83</v>
      </c>
      <c r="D137" s="1" t="s">
        <v>101</v>
      </c>
      <c r="E137" s="1">
        <v>1682815</v>
      </c>
      <c r="F137" s="1">
        <v>859912</v>
      </c>
      <c r="G137" s="1">
        <v>382034</v>
      </c>
      <c r="H137" s="1">
        <v>564910</v>
      </c>
      <c r="I137" s="1">
        <v>1200921</v>
      </c>
      <c r="J137" s="1">
        <v>200694</v>
      </c>
      <c r="K137" s="1">
        <v>275408</v>
      </c>
      <c r="L137" s="2">
        <v>461425</v>
      </c>
      <c r="M137" s="1">
        <v>277201</v>
      </c>
      <c r="O137" s="4">
        <v>5905320</v>
      </c>
    </row>
    <row r="138" spans="3:15" x14ac:dyDescent="0.4">
      <c r="D138" s="6" t="s">
        <v>102</v>
      </c>
      <c r="E138" s="10">
        <v>0.28499999999999998</v>
      </c>
      <c r="F138" s="10">
        <v>0.14599999999999999</v>
      </c>
      <c r="G138" s="10">
        <v>6.5000000000000002E-2</v>
      </c>
      <c r="H138" s="10">
        <v>9.6000000000000002E-2</v>
      </c>
      <c r="I138" s="10">
        <v>0.20300000000000001</v>
      </c>
      <c r="J138" s="10">
        <v>3.4000000000000002E-2</v>
      </c>
      <c r="K138" s="10">
        <v>4.7E-2</v>
      </c>
      <c r="L138" s="10">
        <v>7.8E-2</v>
      </c>
      <c r="M138" s="10">
        <v>4.7E-2</v>
      </c>
    </row>
    <row r="139" spans="3:15" x14ac:dyDescent="0.4">
      <c r="D139" s="6" t="s">
        <v>103</v>
      </c>
      <c r="E139" s="5" t="s">
        <v>109</v>
      </c>
      <c r="F139" s="5" t="s">
        <v>104</v>
      </c>
      <c r="G139" s="5" t="s">
        <v>105</v>
      </c>
      <c r="H139" s="5" t="s">
        <v>106</v>
      </c>
      <c r="I139" s="5" t="s">
        <v>107</v>
      </c>
      <c r="J139" s="1">
        <v>0</v>
      </c>
      <c r="K139" s="5" t="s">
        <v>105</v>
      </c>
      <c r="L139" s="5" t="s">
        <v>105</v>
      </c>
      <c r="M139" s="5" t="s">
        <v>108</v>
      </c>
    </row>
  </sheetData>
  <sortState xmlns:xlrd2="http://schemas.microsoft.com/office/spreadsheetml/2017/richdata2" ref="C4:L118">
    <sortCondition ref="C4:C118"/>
  </sortState>
  <phoneticPr fontId="1"/>
  <pageMargins left="0.23622047244094491" right="0.23622047244094491" top="0.35433070866141736" bottom="0.35433070866141736" header="0.31496062992125984" footer="0.31496062992125984"/>
  <pageSetup paperSize="9" scale="96" fitToHeight="0" orientation="landscape" horizontalDpi="4294967293" verticalDpi="0" r:id="rId1"/>
  <rowBreaks count="4" manualBreakCount="4">
    <brk id="22" max="16383" man="1"/>
    <brk id="50" max="16383" man="1"/>
    <brk id="70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SHIGEAKI   KATAYAMA</dc:creator>
  <cp:lastModifiedBy>shigeaki katayama</cp:lastModifiedBy>
  <cp:lastPrinted>2024-12-06T06:17:39Z</cp:lastPrinted>
  <dcterms:created xsi:type="dcterms:W3CDTF">2019-12-13T08:07:53Z</dcterms:created>
  <dcterms:modified xsi:type="dcterms:W3CDTF">2024-12-06T06:50:15Z</dcterms:modified>
</cp:coreProperties>
</file>